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ilvija.ZUCVZ\Desktop\JN ŽUC\"/>
    </mc:Choice>
  </mc:AlternateContent>
  <xr:revisionPtr revIDLastSave="0" documentId="8_{DB38C344-1E1F-451B-903B-3BE277D19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C 2070 Donji Kneginec" sheetId="4" r:id="rId1"/>
    <sheet name="LC 25085 Donji Kneginec" sheetId="6" r:id="rId2"/>
    <sheet name="ŽC 2136 Novi Marof" sheetId="7" r:id="rId3"/>
    <sheet name="Rekapitulacija" sheetId="8" r:id="rId4"/>
  </sheets>
  <definedNames>
    <definedName name="_xlnm.Print_Titles" localSheetId="1">'LC 25085 Donji Kneginec'!#REF!</definedName>
    <definedName name="_xlnm.Print_Titles" localSheetId="0">'ŽC 2070 Donji Kneginec'!#REF!</definedName>
    <definedName name="_xlnm.Print_Titles" localSheetId="2">'ŽC 2136 Novi Marof'!#REF!</definedName>
    <definedName name="_xlnm.Print_Area" localSheetId="1">'LC 25085 Donji Kneginec'!$A$1:$F$40</definedName>
    <definedName name="_xlnm.Print_Area" localSheetId="0">'ŽC 2070 Donji Kneginec'!$A$1:$F$40</definedName>
    <definedName name="_xlnm.Print_Area" localSheetId="2">'ŽC 2136 Novi Marof'!$A$1:$F$40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8" l="1"/>
  <c r="F4" i="7"/>
  <c r="F5" i="7"/>
  <c r="F6" i="7"/>
  <c r="F7" i="7"/>
  <c r="F8" i="7"/>
  <c r="F9" i="7"/>
  <c r="F10" i="7"/>
  <c r="F11" i="7" s="1"/>
  <c r="F35" i="7" s="1"/>
  <c r="F15" i="7"/>
  <c r="F21" i="7" s="1"/>
  <c r="F36" i="7" s="1"/>
  <c r="F16" i="7"/>
  <c r="F17" i="7"/>
  <c r="F18" i="7"/>
  <c r="F19" i="7"/>
  <c r="F20" i="7"/>
  <c r="F25" i="7"/>
  <c r="F31" i="7" s="1"/>
  <c r="F37" i="7" s="1"/>
  <c r="F26" i="7"/>
  <c r="F27" i="7"/>
  <c r="F28" i="7"/>
  <c r="F29" i="7"/>
  <c r="F30" i="7"/>
  <c r="F38" i="7" l="1"/>
  <c r="F4" i="6"/>
  <c r="F5" i="6"/>
  <c r="F6" i="6"/>
  <c r="F7" i="6"/>
  <c r="F8" i="6"/>
  <c r="F9" i="6"/>
  <c r="F10" i="6"/>
  <c r="F11" i="6"/>
  <c r="F35" i="6" s="1"/>
  <c r="F15" i="6"/>
  <c r="F16" i="6"/>
  <c r="F17" i="6"/>
  <c r="F18" i="6"/>
  <c r="F19" i="6"/>
  <c r="F20" i="6"/>
  <c r="F21" i="6"/>
  <c r="F36" i="6" s="1"/>
  <c r="F25" i="6"/>
  <c r="F31" i="6" s="1"/>
  <c r="F37" i="6" s="1"/>
  <c r="F26" i="6"/>
  <c r="F27" i="6"/>
  <c r="F28" i="6"/>
  <c r="F29" i="6"/>
  <c r="F30" i="6"/>
  <c r="F39" i="7" l="1"/>
  <c r="F40" i="7"/>
  <c r="F38" i="6"/>
  <c r="F10" i="4"/>
  <c r="F9" i="4"/>
  <c r="F8" i="4"/>
  <c r="F30" i="4"/>
  <c r="F29" i="4"/>
  <c r="F28" i="4"/>
  <c r="F27" i="4"/>
  <c r="F26" i="4"/>
  <c r="F25" i="4"/>
  <c r="F20" i="4"/>
  <c r="F19" i="4"/>
  <c r="F18" i="4"/>
  <c r="F17" i="4"/>
  <c r="F16" i="4"/>
  <c r="F15" i="4"/>
  <c r="F7" i="4"/>
  <c r="F6" i="4"/>
  <c r="F5" i="4"/>
  <c r="F4" i="4"/>
  <c r="F39" i="6" l="1"/>
  <c r="F40" i="6"/>
  <c r="F11" i="4"/>
  <c r="F35" i="4" s="1"/>
  <c r="F31" i="4"/>
  <c r="F37" i="4" s="1"/>
  <c r="F21" i="4"/>
  <c r="F36" i="4" s="1"/>
  <c r="F38" i="4" l="1"/>
  <c r="F39" i="4" s="1"/>
  <c r="F40" i="4" s="1"/>
</calcChain>
</file>

<file path=xl/sharedStrings.xml><?xml version="1.0" encoding="utf-8"?>
<sst xmlns="http://schemas.openxmlformats.org/spreadsheetml/2006/main" count="284" uniqueCount="83">
  <si>
    <t>1. PRIPREMNI RADOVI</t>
  </si>
  <si>
    <t>REDNI BROJ</t>
  </si>
  <si>
    <t>OPIS STAVKE</t>
  </si>
  <si>
    <t>JEDINICA MJERE</t>
  </si>
  <si>
    <t>KOLIČINA</t>
  </si>
  <si>
    <t>1.1.</t>
  </si>
  <si>
    <t>Rezanja  postojećeg kolnika, rezanje kod iskopa kolničke konstrukcije, na prilaznim putevima te na asfaltnim kolnim ulazima   (spoj na postojeće stanje). Obračun po m' rezanja.</t>
  </si>
  <si>
    <t>m'</t>
  </si>
  <si>
    <t xml:space="preserve">Glodanje asfaltnih slojeva postojećeg kolnika debljine 0-4 cm, s utovarom i prijevozom na mjesto oporabe ili zbrinjavanja. Obračun po m2.   </t>
  </si>
  <si>
    <t>m2</t>
  </si>
  <si>
    <t>2. ZEMLJANI RADOVI</t>
  </si>
  <si>
    <t>2.1.</t>
  </si>
  <si>
    <t>ŠIROKI ISKOP. Iskopi na trasi koji su predviđeni projektom: iskopi u trasi za proširenje kolnika, usjeka, zasjeka, iskopi kod devijacija cesta i prilaznih putova. Rad uključuje utovar iskopanog materijala u prijevozna sredstva, prijevoz do deponije udaljene do 5 km, deponiranje, te uređenje deponije. Mjesto deponije dužan je osigurati Izvođač radova. Po kubičnom metru iskopanog materijala mjereno u sraslom stanju. Iskopi u materijalu "C" kategorije.</t>
  </si>
  <si>
    <t>m3</t>
  </si>
  <si>
    <t>2.2.</t>
  </si>
  <si>
    <t>IZRADA POSTELJICE OD KAMENIH MATERIJALA. Rad obuhvaća strojno grubo i fino planiranje, eventualnu sanaciju pojedinih površina slabije kakvoće boljim materijalom, eventualno potrebno prosušivanje i vlaženje materijala i zbijanje. Zbijanje posteljice u zemljanim materijalima treba izvršiti tako, da se postigne stupanj zbijenosti u odnosu na standardni Proctor-ov postupak Sz&gt;=100%, odnosno modul stišljivosti Ms&gt;=40 MN/m2. Po četvornom metru stvarno izvedene posteljice kolnika.</t>
  </si>
  <si>
    <t>2.3.</t>
  </si>
  <si>
    <t>UREĐENJE POSTELJICE PRIMJENOM GEOTEKSTILA. Ovom stavkom predviđeno je polaganje geotekstila na prethodno izravnato i pripremljeno tlo, na dijelovima posteljice gdje je modul stišljivosti Ms 20-30MN/m2. Pripremu tla, polaganje i spajanje geotekstila izvesti u svemu prema uvjetima iz O.T.U. 2-08.4 i specifikacijama proizvođača. Nabava, doprema i ugradnja geotekstila mase 200 g/m2, debljine 2,2 mm, mora zadovoljavati mehaničke zahtjeve za geotekstile kad je nasipni materijal od okruglog ili uglatog zrnja dmax ≤63 mm U2 LKL V sa najvećom vlačnom silom ≥15,50 kN/m i najvećeg vlačnog istezanja &gt; 55 %, te okomite vodopropusnosti na ravninu kv ≥ 1×10-3 l/m²s. U svemu ostalom pridržavati se općih tehničkih uvjeta O.T.U. Po četvornom metru temeljnog tla uređenog geotekstilom.(200gr:)</t>
  </si>
  <si>
    <t>2.4.</t>
  </si>
  <si>
    <t>IZRADA BANKINA OD KAMENOG MATERIJALA. Nasipavanje drobljenog kamenog agregata 0-16 mm smije započeti tek pošto nadzorni inženjer preuzme podlogu bankine (nasip) i nosivi sloj ispravno izveden u smislu zbijenosti, pravilnih nagiba, visinskih kota i funkcionalnosti odvodnje. Debljina sloja je 10 cm, a širine 50 cm. Kad se nanosi kameni materijal, površinu bankine treba isplanirati s točnošću od ± 2 cm i uvaljati lakim statičkim valjkom u jednom prijelazu.  Rad obuhvaća dobavu i dopremu kamenog materijala razastiranje, planiranje te sav rad, materijal i prijevoz potreban za potpunu izradu bankine. Po metru dužnom stvarno izvedene bankine. Bankine/berme širine 50 cm</t>
  </si>
  <si>
    <t>3. KOLNIČKA KONSTRUKCIJA</t>
  </si>
  <si>
    <t>3.1.</t>
  </si>
  <si>
    <t>NOSIVI SLOJEVI OD ZRNATOG  KAMENOG MATERIJALA. Izrada nosivog sloja od mehanički stabiliziranog drobljenog kamenog materijala. Ovaj sloj ugrađuje se na mjestima novog kolnika. Rad obuhvaća dobavu i ugradnju kamenog materijala veličine zrna 0-63 mm. Zahtjevi kvalitete su: stupanj zbijenosti Sz=100%, Ms=100 MN/m2, ukoliko nije drugačije navedeno. Rad se mjeri u kubičnim metrima za svaku debljinu sloja, uključivo sav potreban rad, materijal i prijevoz za potpuno dovršenje.</t>
  </si>
  <si>
    <t>3.2.</t>
  </si>
  <si>
    <t>NOSIVI SLOJ ASFALTBETONA AC. Izrada nosivog sloja od  AC 22 base, 50/70 AG6 M2  u debljini od 7 cm.  Nosivi sloj dimenzioniran je za teško prometno opterećenje; nova kolnička konstrukcija. Stavka uključuje proizvodnju, prijevoz i ugradnju nosivog sloja.Obračun radova po m2.</t>
  </si>
  <si>
    <t>3.3.</t>
  </si>
  <si>
    <t>t</t>
  </si>
  <si>
    <t>3.4.</t>
  </si>
  <si>
    <t>BITUMENSKI MEĐUSLOJ ZA SLJEPLJIVANJE ASFALTNIH SLOJEVA. Prije početka prskanja bitumenskom emulzijom, površina mora biti čista i suha. Sloj izrađen na bazi bitumenskih veziva treba poprskati bitumenskom emulzijom u količini od 0,15 do 0,35 kg/m2, što ovisi o onečišćenosti i istrošenosti podloge. Tip bitumenske emulzije ovisi o vrsti predviđenog habajućeg ili izravnavajućeg sloja. Prskanje bitumenskom emulzijom asfaltnih slojeva kolničke konstrukcije mjeri se četvornim metrima stvarno poprskane površine sukladno detaljima iz projekta i obračunava se u četvornim metrima poprskane površine.
U cijeni su sadržani svi troškovi nabave materijala, prijevoz, oprema i sve ostalo što je potrebno za izvođenje radova.</t>
  </si>
  <si>
    <t>3.5.</t>
  </si>
  <si>
    <t>IZRADA ASFALTNIH RIGOLA, PJEŠAČKIH STAZA I SLIČNO. Rad obuhvaća nabavu, dobavu i ugradnju  asfaltnog sloja za izradu asfaltnog rigola, pješačke staze i sl.  Asfaltni sloj je od asfaltbetona AC 11 surf, 50/70 AG4 M3, debljine 5 cm. Asfaltbeton dimenzioniran je za srednje prometno opterećenje. Obračun po m2 izvedenog rigola.</t>
  </si>
  <si>
    <t>3.6.</t>
  </si>
  <si>
    <t>HABAJUĆI SLOJ OD ASFALTBETONA AC. Stavka uključuje proizvodnju, prijevoz i ugradnju habajućeg sloja od asfaltbetona AC, debljine prema projektu.  U cijenu izvedbe habajućeg sloja uključeno je čišćenje podloge, te nabava, dobava, doprema i prskanje bitumenskom emulzijom prije izvedbe samog sloja u količini od 0.30 kg/m2. Nabava, dobava i ugradnja habajućeg sloja od asfaltbetona AC 11 surf, 50/70 AG4 M3, debljine 4 cm. Asfaltbeton dimenzioniran je za srednje prometno opterećenje;</t>
  </si>
  <si>
    <t>REKAPITULACIJA :</t>
  </si>
  <si>
    <t>1. PRIPREMNI RADOVI :</t>
  </si>
  <si>
    <t>2. ZEMLJANI RADOVI :</t>
  </si>
  <si>
    <t>3. KOLNIČKA KONSTRUKCIJA :</t>
  </si>
  <si>
    <t>UKUPNO :</t>
  </si>
  <si>
    <t>PDV (25 %) :</t>
  </si>
  <si>
    <t>SVEUKUPNO :</t>
  </si>
  <si>
    <r>
      <t>JEDINIČNA CIJENA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Arial CE"/>
        <charset val="238"/>
      </rPr>
      <t>) .</t>
    </r>
  </si>
  <si>
    <r>
      <t>UKUPNO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Arial CE"/>
        <charset val="238"/>
      </rPr>
      <t>) :</t>
    </r>
  </si>
  <si>
    <r>
      <t>1. PRIPREMNI RADOVI - UKUPNO (</t>
    </r>
    <r>
      <rPr>
        <b/>
        <sz val="12"/>
        <color theme="1"/>
        <rFont val="Calibri"/>
        <family val="2"/>
        <charset val="238"/>
      </rPr>
      <t>€</t>
    </r>
    <r>
      <rPr>
        <b/>
        <sz val="12"/>
        <color theme="1"/>
        <rFont val="Arial"/>
        <family val="2"/>
        <charset val="238"/>
      </rPr>
      <t>) :</t>
    </r>
  </si>
  <si>
    <r>
      <t>2. ZEMLJANI RADOVI - UKUPNO (</t>
    </r>
    <r>
      <rPr>
        <b/>
        <sz val="12"/>
        <color theme="1"/>
        <rFont val="Calibri"/>
        <family val="2"/>
        <charset val="238"/>
      </rPr>
      <t>€</t>
    </r>
    <r>
      <rPr>
        <b/>
        <sz val="12"/>
        <color theme="1"/>
        <rFont val="Arial"/>
        <family val="2"/>
        <charset val="238"/>
      </rPr>
      <t>) :</t>
    </r>
  </si>
  <si>
    <r>
      <t>3. KOLNIČKA KONSTRUKCIJA - UKUPNO (</t>
    </r>
    <r>
      <rPr>
        <b/>
        <sz val="12"/>
        <color theme="1"/>
        <rFont val="Calibri"/>
        <family val="2"/>
        <charset val="238"/>
      </rPr>
      <t>€</t>
    </r>
    <r>
      <rPr>
        <b/>
        <sz val="12"/>
        <color theme="1"/>
        <rFont val="Arial"/>
        <family val="2"/>
        <charset val="238"/>
      </rPr>
      <t>) :</t>
    </r>
  </si>
  <si>
    <t>Osiguranje radilišta i radova prometnim znakovima i oznakama, samostojećim rampama i svjetlosnim signalima koji su vidljivi danju i noću. U cijenu uključen sav potreban materijal, prijevoz i rad.</t>
  </si>
  <si>
    <t>komplet</t>
  </si>
  <si>
    <t>1.2.</t>
  </si>
  <si>
    <t>1.3.</t>
  </si>
  <si>
    <t>Porezivanje postojeće bankine grejderom. U cijenu uključen sav potreban materijal, prijevoz i rad.</t>
  </si>
  <si>
    <t>2.5.</t>
  </si>
  <si>
    <t>2.6.</t>
  </si>
  <si>
    <t>ISKOP ODVODNOG JARKA. Stavka obuhvaća strojno čišćenje i produbljivanje dna i pokosa trapezastog jarka s utovarom iskopanog materijala u prijevozno sredstvo i prijevoz na deponiju udaljenu do 5 km, deponiranje, te uređenje deponije. Mjesto deponije dužan je osigurati Izvođač radova. Po m'  iskopanog jarka.</t>
  </si>
  <si>
    <t>IZRAVNAVAJUĆI SLOJ ASFALTBETONA AC. Izrada izravnavajućeg sloja od  AC 16 base 50/70 AG6 M2. Sloj dimenzioniran za srednje prometno opterećenje. Stavka uključuje proizvodnju, prijevoz i ugradnju izravnavajućeg sloja, sa prosječnom potrošnjom 100 kg/m2. Obračun po toni ugrađene asfaltne mase.</t>
  </si>
  <si>
    <t>1.4.</t>
  </si>
  <si>
    <t xml:space="preserve">Rušenje asfalta nakon rezanja na svim potrebnim mjestima debljine do 12 cm. U cijenu uračunati  utovar i odvoz do građevine za zbrinjavanje građevinskog otpada koju osigurava Izvođač radova, te njegovo propisno zbrinjavanje.   </t>
  </si>
  <si>
    <t>1.5.</t>
  </si>
  <si>
    <t>kom</t>
  </si>
  <si>
    <t>Korekcija visine revizionog okna. Rad uključuje uklanjanje postojećeg okvira i poklopca, izrada nove nosive konstrukcije od betona razreda čvrstoće C25/30 (prosječne količine 0,14 m3/kom), ugradnja postojećeg okvira i poklopca, uključivo sav potreban rad i materijale kod ugradnje. Obračun po kom izvedene korekcije visine revizionog okna.</t>
  </si>
  <si>
    <t>1.6.</t>
  </si>
  <si>
    <t>1.7.</t>
  </si>
  <si>
    <t>m</t>
  </si>
  <si>
    <t>Popravak oštećenih rubnika 15/25. Rad obuhvaća uklanjanje oštećenih rubnika, uređenje tamponske i betonske podloge, dobavu rubnjaka dimenzija 15/25 cm, ugradnju na podlogu od betona (razreda čvrstoće C12/15, prosječne
količine 0,07 m3/m), uređenje spojnica rubnika cementnim mortom, utovar i odvoz uklonjenog materijala na deponiju
prosječne udaljenosti 5 km te  ostali rad i materijal na ugradnji, sve prema pravilima struke.
Obračun po m popravljenog rubnjaka.</t>
  </si>
  <si>
    <t>Korekcija visine slivničke rešetke. Rad uključuje uklanjanje postojeće slivničke rešetke, izrada nove nosive konstrukcije od betona razreda čvrstoće C25/30 (prosječne količine 0,08 m3/kom), ugradnja postojeće slivničke rešetke, uključivo sav potreban rad i materijale kod ugradnje. Obračun po kom izvedene korekcije visine slivničke rešetke.</t>
  </si>
  <si>
    <t>POPRAVAK OŠTEĆENOG KOLNIKA NA ŽC 2070 DONJI KNEGINEC L = 457,0 M</t>
  </si>
  <si>
    <t>Zamjena oštećenih rubnika 15/25. Rad obuhvaća uklanjanje oštećenih rubnika, uređenje tamponske i betonske podloge, dobavu rubnika dimenzija 15/25 cm, ugradnju na podlogu od betona (razreda čvrstoće C12/15, prosječne
količine 0,07 m3/m), uređenje spojnica rubnika cementnim mortom, utovar i odvoz uklonjenog materijala na deponiju
prosječne udaljenosti 5 km te  ostali rad i materijal na ugradnji, sve prema pravilima struke.
Obračun po m zamjenjenog rubnika.</t>
  </si>
  <si>
    <t>OBNOVA KOLNIKA NA LC 25085 DONJI KNEGINEC L = 388,0 M</t>
  </si>
  <si>
    <t>OBNOVA KOLNIKA I UREĐENJE ODVODNJE  NA ŽC 2136 NOVI MAROF (TOPLIČKA ULICA)                                                     L = 330,0 M</t>
  </si>
  <si>
    <t>Sveukupno:</t>
  </si>
  <si>
    <t>Novi Marof, Toplička ulica</t>
  </si>
  <si>
    <t xml:space="preserve">ŽC </t>
  </si>
  <si>
    <t>3.</t>
  </si>
  <si>
    <t>Donji Kneginec</t>
  </si>
  <si>
    <t>LC</t>
  </si>
  <si>
    <t>2.</t>
  </si>
  <si>
    <t>1.</t>
  </si>
  <si>
    <t>Ukupno:</t>
  </si>
  <si>
    <t>PDV:</t>
  </si>
  <si>
    <t>Procjenjena vrijednost (bez PDV-a):</t>
  </si>
  <si>
    <t>Dionica</t>
  </si>
  <si>
    <t>Oznaka</t>
  </si>
  <si>
    <t>ŽC/LC</t>
  </si>
  <si>
    <t>NABAVA 1_2026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</si>
</sst>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#,##0.00;#"/>
    <numFmt numFmtId="165" formatCode="#,##0.00\ [$€-41A]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color theme="1"/>
      <name val="Arial CE"/>
      <charset val="238"/>
    </font>
    <font>
      <sz val="12"/>
      <color theme="1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sz val="10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 CE"/>
      <family val="2"/>
      <charset val="238"/>
    </font>
    <font>
      <sz val="11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1"/>
      <color theme="1"/>
      <name val="Arial CE"/>
      <charset val="238"/>
    </font>
    <font>
      <b/>
      <sz val="12"/>
      <color theme="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3" fillId="0" borderId="0"/>
  </cellStyleXfs>
  <cellXfs count="102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 vertical="top"/>
    </xf>
    <xf numFmtId="0" fontId="3" fillId="0" borderId="0" xfId="1" applyFont="1" applyAlignment="1">
      <alignment vertical="top"/>
    </xf>
    <xf numFmtId="0" fontId="1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vertical="top" wrapText="1"/>
    </xf>
    <xf numFmtId="2" fontId="1" fillId="0" borderId="0" xfId="1" applyNumberFormat="1" applyAlignment="1">
      <alignment horizontal="right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4" fontId="11" fillId="0" borderId="8" xfId="1" applyNumberFormat="1" applyFont="1" applyBorder="1" applyAlignment="1">
      <alignment horizontal="right" vertical="center"/>
    </xf>
    <xf numFmtId="4" fontId="11" fillId="0" borderId="8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4" fontId="11" fillId="0" borderId="12" xfId="1" applyNumberFormat="1" applyFont="1" applyBorder="1" applyAlignment="1">
      <alignment horizontal="right" vertical="center"/>
    </xf>
    <xf numFmtId="4" fontId="11" fillId="0" borderId="12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horizontal="right" vertical="center"/>
    </xf>
    <xf numFmtId="49" fontId="9" fillId="0" borderId="14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4" fontId="11" fillId="0" borderId="16" xfId="1" applyNumberFormat="1" applyFont="1" applyBorder="1" applyAlignment="1">
      <alignment horizontal="right" vertical="center"/>
    </xf>
    <xf numFmtId="4" fontId="11" fillId="0" borderId="16" xfId="1" applyNumberFormat="1" applyFont="1" applyBorder="1" applyAlignment="1">
      <alignment vertical="center"/>
    </xf>
    <xf numFmtId="4" fontId="6" fillId="0" borderId="6" xfId="1" applyNumberFormat="1" applyFont="1" applyBorder="1" applyAlignment="1">
      <alignment vertical="center"/>
    </xf>
    <xf numFmtId="49" fontId="13" fillId="0" borderId="17" xfId="1" applyNumberFormat="1" applyFont="1" applyBorder="1" applyAlignment="1">
      <alignment horizontal="right" vertical="center"/>
    </xf>
    <xf numFmtId="4" fontId="6" fillId="0" borderId="17" xfId="1" applyNumberFormat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4" fontId="11" fillId="0" borderId="20" xfId="1" applyNumberFormat="1" applyFont="1" applyBorder="1" applyAlignment="1">
      <alignment horizontal="right" vertical="center"/>
    </xf>
    <xf numFmtId="4" fontId="11" fillId="0" borderId="20" xfId="1" applyNumberFormat="1" applyFont="1" applyBorder="1" applyAlignment="1">
      <alignment vertical="center"/>
    </xf>
    <xf numFmtId="0" fontId="15" fillId="0" borderId="0" xfId="1" applyFont="1"/>
    <xf numFmtId="0" fontId="10" fillId="0" borderId="0" xfId="1" applyFont="1"/>
    <xf numFmtId="0" fontId="11" fillId="0" borderId="23" xfId="1" applyFont="1" applyBorder="1" applyAlignment="1">
      <alignment horizontal="center" vertical="center"/>
    </xf>
    <xf numFmtId="0" fontId="16" fillId="0" borderId="0" xfId="1" applyFont="1" applyAlignment="1">
      <alignment vertical="top"/>
    </xf>
    <xf numFmtId="0" fontId="17" fillId="0" borderId="0" xfId="1" applyFont="1" applyAlignment="1">
      <alignment vertical="top"/>
    </xf>
    <xf numFmtId="4" fontId="5" fillId="0" borderId="25" xfId="1" applyNumberFormat="1" applyFont="1" applyBorder="1" applyAlignment="1">
      <alignment vertical="center"/>
    </xf>
    <xf numFmtId="4" fontId="5" fillId="0" borderId="26" xfId="1" applyNumberFormat="1" applyFont="1" applyBorder="1" applyAlignment="1">
      <alignment vertical="center"/>
    </xf>
    <xf numFmtId="4" fontId="13" fillId="0" borderId="9" xfId="1" applyNumberFormat="1" applyFont="1" applyBorder="1" applyAlignment="1">
      <alignment vertical="center"/>
    </xf>
    <xf numFmtId="4" fontId="13" fillId="0" borderId="25" xfId="1" applyNumberFormat="1" applyFont="1" applyBorder="1" applyAlignment="1">
      <alignment vertical="center"/>
    </xf>
    <xf numFmtId="4" fontId="13" fillId="0" borderId="27" xfId="1" applyNumberFormat="1" applyFont="1" applyBorder="1" applyAlignment="1">
      <alignment vertical="center"/>
    </xf>
    <xf numFmtId="164" fontId="12" fillId="0" borderId="28" xfId="1" applyNumberFormat="1" applyFont="1" applyBorder="1" applyAlignment="1">
      <alignment horizontal="right" vertical="center"/>
    </xf>
    <xf numFmtId="0" fontId="19" fillId="0" borderId="0" xfId="0" applyFont="1" applyAlignment="1">
      <alignment horizontal="justify" vertical="top" wrapText="1"/>
    </xf>
    <xf numFmtId="0" fontId="9" fillId="0" borderId="11" xfId="1" quotePrefix="1" applyFont="1" applyBorder="1" applyAlignment="1">
      <alignment horizontal="justify" vertical="top" wrapText="1"/>
    </xf>
    <xf numFmtId="0" fontId="9" fillId="0" borderId="15" xfId="1" quotePrefix="1" applyFont="1" applyBorder="1" applyAlignment="1">
      <alignment horizontal="justify" vertical="top" wrapText="1"/>
    </xf>
    <xf numFmtId="0" fontId="19" fillId="0" borderId="22" xfId="0" applyFont="1" applyBorder="1" applyAlignment="1">
      <alignment horizontal="justify" vertical="top" wrapText="1"/>
    </xf>
    <xf numFmtId="0" fontId="9" fillId="0" borderId="12" xfId="1" applyFont="1" applyBorder="1" applyAlignment="1">
      <alignment horizontal="left" vertical="top" wrapText="1"/>
    </xf>
    <xf numFmtId="164" fontId="12" fillId="0" borderId="29" xfId="1" applyNumberFormat="1" applyFont="1" applyBorder="1" applyAlignment="1">
      <alignment horizontal="right" vertical="center"/>
    </xf>
    <xf numFmtId="0" fontId="9" fillId="0" borderId="11" xfId="1" applyFont="1" applyBorder="1" applyAlignment="1">
      <alignment horizontal="justify" vertical="top" wrapText="1"/>
    </xf>
    <xf numFmtId="0" fontId="9" fillId="0" borderId="11" xfId="1" applyFont="1" applyBorder="1" applyAlignment="1">
      <alignment horizontal="left" vertical="top" wrapText="1"/>
    </xf>
    <xf numFmtId="0" fontId="9" fillId="0" borderId="21" xfId="1" applyFont="1" applyBorder="1" applyAlignment="1">
      <alignment horizontal="left" vertical="top" wrapText="1"/>
    </xf>
    <xf numFmtId="0" fontId="9" fillId="0" borderId="22" xfId="1" applyFont="1" applyBorder="1" applyAlignment="1">
      <alignment horizontal="left" vertical="top" wrapText="1"/>
    </xf>
    <xf numFmtId="0" fontId="9" fillId="0" borderId="24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11" fillId="0" borderId="21" xfId="1" applyFont="1" applyBorder="1" applyAlignment="1">
      <alignment horizontal="left" vertical="top" wrapText="1"/>
    </xf>
    <xf numFmtId="0" fontId="20" fillId="0" borderId="0" xfId="0" applyFont="1" applyAlignment="1">
      <alignment horizontal="justify" vertical="top" wrapText="1"/>
    </xf>
    <xf numFmtId="0" fontId="9" fillId="0" borderId="0" xfId="1" quotePrefix="1" applyFont="1" applyAlignment="1">
      <alignment horizontal="justify" vertical="top" wrapText="1"/>
    </xf>
    <xf numFmtId="0" fontId="11" fillId="0" borderId="30" xfId="1" applyFont="1" applyBorder="1" applyAlignment="1">
      <alignment horizontal="center" vertical="center"/>
    </xf>
    <xf numFmtId="4" fontId="11" fillId="0" borderId="30" xfId="1" applyNumberFormat="1" applyFont="1" applyBorder="1" applyAlignment="1">
      <alignment horizontal="right" vertical="center"/>
    </xf>
    <xf numFmtId="164" fontId="12" fillId="0" borderId="31" xfId="1" applyNumberFormat="1" applyFont="1" applyBorder="1" applyAlignment="1">
      <alignment horizontal="right" vertical="center"/>
    </xf>
    <xf numFmtId="0" fontId="9" fillId="0" borderId="12" xfId="1" quotePrefix="1" applyFont="1" applyBorder="1" applyAlignment="1">
      <alignment horizontal="left" vertical="top" wrapText="1"/>
    </xf>
    <xf numFmtId="49" fontId="9" fillId="0" borderId="18" xfId="1" applyNumberFormat="1" applyFont="1" applyBorder="1" applyAlignment="1">
      <alignment horizontal="center" vertical="center"/>
    </xf>
    <xf numFmtId="164" fontId="12" fillId="0" borderId="25" xfId="1" applyNumberFormat="1" applyFont="1" applyBorder="1" applyAlignment="1">
      <alignment horizontal="right" vertical="center"/>
    </xf>
    <xf numFmtId="4" fontId="21" fillId="0" borderId="12" xfId="1" applyNumberFormat="1" applyFont="1" applyBorder="1" applyAlignment="1">
      <alignment vertical="center"/>
    </xf>
    <xf numFmtId="4" fontId="21" fillId="0" borderId="30" xfId="1" applyNumberFormat="1" applyFont="1" applyBorder="1" applyAlignment="1">
      <alignment vertical="center"/>
    </xf>
    <xf numFmtId="0" fontId="23" fillId="0" borderId="0" xfId="2"/>
    <xf numFmtId="165" fontId="22" fillId="0" borderId="12" xfId="2" applyNumberFormat="1" applyFont="1" applyBorder="1"/>
    <xf numFmtId="0" fontId="22" fillId="0" borderId="12" xfId="2" applyFont="1" applyBorder="1"/>
    <xf numFmtId="165" fontId="23" fillId="0" borderId="12" xfId="2" applyNumberFormat="1" applyBorder="1" applyAlignment="1">
      <alignment horizontal="left" vertical="center" wrapText="1"/>
    </xf>
    <xf numFmtId="0" fontId="23" fillId="0" borderId="12" xfId="2" applyBorder="1" applyAlignment="1">
      <alignment horizontal="left" vertical="center" wrapText="1"/>
    </xf>
    <xf numFmtId="0" fontId="23" fillId="0" borderId="12" xfId="2" applyBorder="1" applyAlignment="1">
      <alignment horizontal="left" vertical="center"/>
    </xf>
    <xf numFmtId="0" fontId="24" fillId="0" borderId="0" xfId="2" applyFont="1"/>
    <xf numFmtId="0" fontId="13" fillId="0" borderId="18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0" fontId="13" fillId="0" borderId="19" xfId="1" applyFont="1" applyBorder="1" applyAlignment="1">
      <alignment horizontal="right" vertical="center"/>
    </xf>
    <xf numFmtId="0" fontId="13" fillId="0" borderId="20" xfId="1" applyFont="1" applyBorder="1" applyAlignment="1">
      <alignment horizontal="right" vertical="center"/>
    </xf>
    <xf numFmtId="0" fontId="3" fillId="0" borderId="0" xfId="1" applyFont="1" applyAlignment="1">
      <alignment horizontal="left" vertical="top" wrapText="1"/>
    </xf>
    <xf numFmtId="49" fontId="13" fillId="0" borderId="4" xfId="1" applyNumberFormat="1" applyFont="1" applyBorder="1" applyAlignment="1">
      <alignment horizontal="right" vertical="center"/>
    </xf>
    <xf numFmtId="49" fontId="13" fillId="0" borderId="5" xfId="1" applyNumberFormat="1" applyFont="1" applyBorder="1" applyAlignment="1">
      <alignment horizontal="right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13" fillId="0" borderId="7" xfId="1" applyFont="1" applyBorder="1" applyAlignment="1">
      <alignment horizontal="right" vertical="center"/>
    </xf>
    <xf numFmtId="0" fontId="13" fillId="0" borderId="8" xfId="1" applyFont="1" applyBorder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165" fontId="23" fillId="0" borderId="12" xfId="2" applyNumberFormat="1" applyBorder="1" applyAlignment="1">
      <alignment horizontal="left" vertical="center" wrapText="1"/>
    </xf>
    <xf numFmtId="0" fontId="22" fillId="0" borderId="12" xfId="2" applyFont="1" applyBorder="1" applyAlignment="1">
      <alignment horizontal="center" vertical="center" wrapText="1"/>
    </xf>
    <xf numFmtId="0" fontId="23" fillId="0" borderId="16" xfId="2" applyBorder="1" applyAlignment="1">
      <alignment horizontal="center"/>
    </xf>
    <xf numFmtId="0" fontId="23" fillId="0" borderId="32" xfId="2" applyBorder="1" applyAlignment="1">
      <alignment horizontal="center"/>
    </xf>
    <xf numFmtId="0" fontId="22" fillId="0" borderId="16" xfId="2" applyFont="1" applyBorder="1" applyAlignment="1">
      <alignment horizontal="center" vertical="center" wrapText="1"/>
    </xf>
    <xf numFmtId="0" fontId="22" fillId="0" borderId="32" xfId="2" applyFont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A2D9E766-0F21-4EE5-A47E-196C410FF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0</xdr:rowOff>
    </xdr:from>
    <xdr:to>
      <xdr:col>6</xdr:col>
      <xdr:colOff>457200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133475" y="0"/>
          <a:ext cx="811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3" name="Freeform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57150" y="0"/>
          <a:ext cx="809625" cy="0"/>
        </a:xfrm>
        <a:custGeom>
          <a:avLst/>
          <a:gdLst>
            <a:gd name="T0" fmla="*/ 0 w 15993"/>
            <a:gd name="T1" fmla="*/ 0 h 10757"/>
            <a:gd name="T2" fmla="*/ 0 w 15993"/>
            <a:gd name="T3" fmla="*/ 0 h 10757"/>
            <a:gd name="T4" fmla="*/ 2147483646 w 15993"/>
            <a:gd name="T5" fmla="*/ 0 h 10757"/>
            <a:gd name="T6" fmla="*/ 2147483646 w 15993"/>
            <a:gd name="T7" fmla="*/ 0 h 10757"/>
            <a:gd name="T8" fmla="*/ 2147483646 w 15993"/>
            <a:gd name="T9" fmla="*/ 0 h 10757"/>
            <a:gd name="T10" fmla="*/ 2147483646 w 15993"/>
            <a:gd name="T11" fmla="*/ 0 h 10757"/>
            <a:gd name="T12" fmla="*/ 2147483646 w 15993"/>
            <a:gd name="T13" fmla="*/ 0 h 10757"/>
            <a:gd name="T14" fmla="*/ 2147483646 w 15993"/>
            <a:gd name="T15" fmla="*/ 0 h 10757"/>
            <a:gd name="T16" fmla="*/ 2147483646 w 15993"/>
            <a:gd name="T17" fmla="*/ 0 h 10757"/>
            <a:gd name="T18" fmla="*/ 2147483646 w 15993"/>
            <a:gd name="T19" fmla="*/ 0 h 10757"/>
            <a:gd name="T20" fmla="*/ 2147483646 w 15993"/>
            <a:gd name="T21" fmla="*/ 0 h 10757"/>
            <a:gd name="T22" fmla="*/ 2147483646 w 15993"/>
            <a:gd name="T23" fmla="*/ 0 h 10757"/>
            <a:gd name="T24" fmla="*/ 2147483646 w 15993"/>
            <a:gd name="T25" fmla="*/ 0 h 10757"/>
            <a:gd name="T26" fmla="*/ 2147483646 w 15993"/>
            <a:gd name="T27" fmla="*/ 0 h 10757"/>
            <a:gd name="T28" fmla="*/ 2147483646 w 15993"/>
            <a:gd name="T29" fmla="*/ 0 h 10757"/>
            <a:gd name="T30" fmla="*/ 2147483646 w 15993"/>
            <a:gd name="T31" fmla="*/ 0 h 10757"/>
            <a:gd name="T32" fmla="*/ 2147483646 w 15993"/>
            <a:gd name="T33" fmla="*/ 0 h 10757"/>
            <a:gd name="T34" fmla="*/ 2147483646 w 15993"/>
            <a:gd name="T35" fmla="*/ 0 h 10757"/>
            <a:gd name="T36" fmla="*/ 2147483646 w 15993"/>
            <a:gd name="T37" fmla="*/ 0 h 10757"/>
            <a:gd name="T38" fmla="*/ 2147483646 w 15993"/>
            <a:gd name="T39" fmla="*/ 0 h 10757"/>
            <a:gd name="T40" fmla="*/ 0 w 15993"/>
            <a:gd name="T41" fmla="*/ 0 h 1075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5993"/>
            <a:gd name="T64" fmla="*/ 0 h 10757"/>
            <a:gd name="T65" fmla="*/ 15993 w 15993"/>
            <a:gd name="T66" fmla="*/ 0 h 10757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5993" h="10757">
              <a:moveTo>
                <a:pt x="0" y="5248"/>
              </a:moveTo>
              <a:lnTo>
                <a:pt x="0" y="5502"/>
              </a:lnTo>
              <a:lnTo>
                <a:pt x="5248" y="5502"/>
              </a:lnTo>
              <a:lnTo>
                <a:pt x="5248" y="10757"/>
              </a:lnTo>
              <a:lnTo>
                <a:pt x="5496" y="10757"/>
              </a:lnTo>
              <a:lnTo>
                <a:pt x="5496" y="5502"/>
              </a:lnTo>
              <a:lnTo>
                <a:pt x="10491" y="5502"/>
              </a:lnTo>
              <a:lnTo>
                <a:pt x="10491" y="10757"/>
              </a:lnTo>
              <a:lnTo>
                <a:pt x="10745" y="10757"/>
              </a:lnTo>
              <a:lnTo>
                <a:pt x="10751" y="5502"/>
              </a:lnTo>
              <a:lnTo>
                <a:pt x="15993" y="5502"/>
              </a:lnTo>
              <a:lnTo>
                <a:pt x="15993" y="5248"/>
              </a:lnTo>
              <a:lnTo>
                <a:pt x="10745" y="5248"/>
              </a:lnTo>
              <a:lnTo>
                <a:pt x="10745" y="0"/>
              </a:lnTo>
              <a:lnTo>
                <a:pt x="10491" y="0"/>
              </a:lnTo>
              <a:lnTo>
                <a:pt x="10491" y="5248"/>
              </a:lnTo>
              <a:lnTo>
                <a:pt x="5496" y="5248"/>
              </a:lnTo>
              <a:lnTo>
                <a:pt x="5496" y="0"/>
              </a:lnTo>
              <a:lnTo>
                <a:pt x="5248" y="0"/>
              </a:lnTo>
              <a:lnTo>
                <a:pt x="5248" y="5248"/>
              </a:lnTo>
              <a:lnTo>
                <a:pt x="0" y="5248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142875</xdr:colOff>
      <xdr:row>0</xdr:row>
      <xdr:rowOff>0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6675" y="0"/>
          <a:ext cx="76200" cy="0"/>
        </a:xfrm>
        <a:custGeom>
          <a:avLst/>
          <a:gdLst>
            <a:gd name="T0" fmla="*/ 2147483646 w 1786"/>
            <a:gd name="T1" fmla="*/ 0 h 1791"/>
            <a:gd name="T2" fmla="*/ 2147483646 w 1786"/>
            <a:gd name="T3" fmla="*/ 0 h 1791"/>
            <a:gd name="T4" fmla="*/ 2147483646 w 1786"/>
            <a:gd name="T5" fmla="*/ 0 h 1791"/>
            <a:gd name="T6" fmla="*/ 2147483646 w 1786"/>
            <a:gd name="T7" fmla="*/ 0 h 1791"/>
            <a:gd name="T8" fmla="*/ 2147483646 w 1786"/>
            <a:gd name="T9" fmla="*/ 0 h 1791"/>
            <a:gd name="T10" fmla="*/ 2147483646 w 1786"/>
            <a:gd name="T11" fmla="*/ 0 h 1791"/>
            <a:gd name="T12" fmla="*/ 2147483646 w 1786"/>
            <a:gd name="T13" fmla="*/ 0 h 1791"/>
            <a:gd name="T14" fmla="*/ 2147483646 w 1786"/>
            <a:gd name="T15" fmla="*/ 0 h 1791"/>
            <a:gd name="T16" fmla="*/ 2147483646 w 1786"/>
            <a:gd name="T17" fmla="*/ 0 h 1791"/>
            <a:gd name="T18" fmla="*/ 2147483646 w 1786"/>
            <a:gd name="T19" fmla="*/ 0 h 1791"/>
            <a:gd name="T20" fmla="*/ 2147483646 w 1786"/>
            <a:gd name="T21" fmla="*/ 0 h 1791"/>
            <a:gd name="T22" fmla="*/ 2147483646 w 1786"/>
            <a:gd name="T23" fmla="*/ 0 h 1791"/>
            <a:gd name="T24" fmla="*/ 2147483646 w 1786"/>
            <a:gd name="T25" fmla="*/ 0 h 1791"/>
            <a:gd name="T26" fmla="*/ 2147483646 w 1786"/>
            <a:gd name="T27" fmla="*/ 0 h 1791"/>
            <a:gd name="T28" fmla="*/ 2147483646 w 1786"/>
            <a:gd name="T29" fmla="*/ 0 h 1791"/>
            <a:gd name="T30" fmla="*/ 2147483646 w 1786"/>
            <a:gd name="T31" fmla="*/ 0 h 1791"/>
            <a:gd name="T32" fmla="*/ 2147483646 w 1786"/>
            <a:gd name="T33" fmla="*/ 0 h 1791"/>
            <a:gd name="T34" fmla="*/ 2147483646 w 1786"/>
            <a:gd name="T35" fmla="*/ 0 h 1791"/>
            <a:gd name="T36" fmla="*/ 2147483646 w 1786"/>
            <a:gd name="T37" fmla="*/ 0 h 1791"/>
            <a:gd name="T38" fmla="*/ 2147483646 w 1786"/>
            <a:gd name="T39" fmla="*/ 0 h 1791"/>
            <a:gd name="T40" fmla="*/ 2147483646 w 1786"/>
            <a:gd name="T41" fmla="*/ 0 h 1791"/>
            <a:gd name="T42" fmla="*/ 2147483646 w 1786"/>
            <a:gd name="T43" fmla="*/ 0 h 1791"/>
            <a:gd name="T44" fmla="*/ 2147483646 w 1786"/>
            <a:gd name="T45" fmla="*/ 0 h 1791"/>
            <a:gd name="T46" fmla="*/ 2147483646 w 1786"/>
            <a:gd name="T47" fmla="*/ 0 h 1791"/>
            <a:gd name="T48" fmla="*/ 2147483646 w 1786"/>
            <a:gd name="T49" fmla="*/ 0 h 1791"/>
            <a:gd name="T50" fmla="*/ 2147483646 w 1786"/>
            <a:gd name="T51" fmla="*/ 0 h 1791"/>
            <a:gd name="T52" fmla="*/ 2147483646 w 1786"/>
            <a:gd name="T53" fmla="*/ 0 h 1791"/>
            <a:gd name="T54" fmla="*/ 2147483646 w 1786"/>
            <a:gd name="T55" fmla="*/ 0 h 1791"/>
            <a:gd name="T56" fmla="*/ 2147483646 w 1786"/>
            <a:gd name="T57" fmla="*/ 0 h 1791"/>
            <a:gd name="T58" fmla="*/ 2147483646 w 1786"/>
            <a:gd name="T59" fmla="*/ 0 h 1791"/>
            <a:gd name="T60" fmla="*/ 2147483646 w 1786"/>
            <a:gd name="T61" fmla="*/ 0 h 1791"/>
            <a:gd name="T62" fmla="*/ 2147483646 w 1786"/>
            <a:gd name="T63" fmla="*/ 0 h 1791"/>
            <a:gd name="T64" fmla="*/ 2147483646 w 1786"/>
            <a:gd name="T65" fmla="*/ 0 h 1791"/>
            <a:gd name="T66" fmla="*/ 2147483646 w 1786"/>
            <a:gd name="T67" fmla="*/ 0 h 1791"/>
            <a:gd name="T68" fmla="*/ 2147483646 w 1786"/>
            <a:gd name="T69" fmla="*/ 0 h 1791"/>
            <a:gd name="T70" fmla="*/ 2147483646 w 1786"/>
            <a:gd name="T71" fmla="*/ 0 h 1791"/>
            <a:gd name="T72" fmla="*/ 2147483646 w 1786"/>
            <a:gd name="T73" fmla="*/ 0 h 1791"/>
            <a:gd name="T74" fmla="*/ 2147483646 w 1786"/>
            <a:gd name="T75" fmla="*/ 0 h 1791"/>
            <a:gd name="T76" fmla="*/ 2147483646 w 1786"/>
            <a:gd name="T77" fmla="*/ 0 h 1791"/>
            <a:gd name="T78" fmla="*/ 2147483646 w 1786"/>
            <a:gd name="T79" fmla="*/ 0 h 1791"/>
            <a:gd name="T80" fmla="*/ 2147483646 w 1786"/>
            <a:gd name="T81" fmla="*/ 0 h 1791"/>
            <a:gd name="T82" fmla="*/ 2147483646 w 1786"/>
            <a:gd name="T83" fmla="*/ 0 h 1791"/>
            <a:gd name="T84" fmla="*/ 2147483646 w 1786"/>
            <a:gd name="T85" fmla="*/ 0 h 1791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786"/>
            <a:gd name="T130" fmla="*/ 0 h 1791"/>
            <a:gd name="T131" fmla="*/ 1786 w 1786"/>
            <a:gd name="T132" fmla="*/ 0 h 1791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786" h="1791">
              <a:moveTo>
                <a:pt x="893" y="0"/>
              </a:moveTo>
              <a:lnTo>
                <a:pt x="939" y="2"/>
              </a:lnTo>
              <a:lnTo>
                <a:pt x="984" y="5"/>
              </a:lnTo>
              <a:lnTo>
                <a:pt x="1028" y="11"/>
              </a:lnTo>
              <a:lnTo>
                <a:pt x="1072" y="18"/>
              </a:lnTo>
              <a:lnTo>
                <a:pt x="1115" y="28"/>
              </a:lnTo>
              <a:lnTo>
                <a:pt x="1157" y="40"/>
              </a:lnTo>
              <a:lnTo>
                <a:pt x="1199" y="55"/>
              </a:lnTo>
              <a:lnTo>
                <a:pt x="1239" y="70"/>
              </a:lnTo>
              <a:lnTo>
                <a:pt x="1279" y="88"/>
              </a:lnTo>
              <a:lnTo>
                <a:pt x="1317" y="108"/>
              </a:lnTo>
              <a:lnTo>
                <a:pt x="1354" y="131"/>
              </a:lnTo>
              <a:lnTo>
                <a:pt x="1391" y="154"/>
              </a:lnTo>
              <a:lnTo>
                <a:pt x="1426" y="179"/>
              </a:lnTo>
              <a:lnTo>
                <a:pt x="1459" y="205"/>
              </a:lnTo>
              <a:lnTo>
                <a:pt x="1492" y="233"/>
              </a:lnTo>
              <a:lnTo>
                <a:pt x="1523" y="263"/>
              </a:lnTo>
              <a:lnTo>
                <a:pt x="1552" y="294"/>
              </a:lnTo>
              <a:lnTo>
                <a:pt x="1580" y="326"/>
              </a:lnTo>
              <a:lnTo>
                <a:pt x="1608" y="360"/>
              </a:lnTo>
              <a:lnTo>
                <a:pt x="1633" y="395"/>
              </a:lnTo>
              <a:lnTo>
                <a:pt x="1656" y="431"/>
              </a:lnTo>
              <a:lnTo>
                <a:pt x="1678" y="468"/>
              </a:lnTo>
              <a:lnTo>
                <a:pt x="1698" y="507"/>
              </a:lnTo>
              <a:lnTo>
                <a:pt x="1716" y="546"/>
              </a:lnTo>
              <a:lnTo>
                <a:pt x="1732" y="587"/>
              </a:lnTo>
              <a:lnTo>
                <a:pt x="1746" y="629"/>
              </a:lnTo>
              <a:lnTo>
                <a:pt x="1758" y="671"/>
              </a:lnTo>
              <a:lnTo>
                <a:pt x="1768" y="715"/>
              </a:lnTo>
              <a:lnTo>
                <a:pt x="1776" y="758"/>
              </a:lnTo>
              <a:lnTo>
                <a:pt x="1781" y="803"/>
              </a:lnTo>
              <a:lnTo>
                <a:pt x="1785" y="848"/>
              </a:lnTo>
              <a:lnTo>
                <a:pt x="1786" y="894"/>
              </a:lnTo>
              <a:lnTo>
                <a:pt x="1785" y="940"/>
              </a:lnTo>
              <a:lnTo>
                <a:pt x="1781" y="986"/>
              </a:lnTo>
              <a:lnTo>
                <a:pt x="1776" y="1030"/>
              </a:lnTo>
              <a:lnTo>
                <a:pt x="1768" y="1074"/>
              </a:lnTo>
              <a:lnTo>
                <a:pt x="1758" y="1118"/>
              </a:lnTo>
              <a:lnTo>
                <a:pt x="1746" y="1161"/>
              </a:lnTo>
              <a:lnTo>
                <a:pt x="1732" y="1202"/>
              </a:lnTo>
              <a:lnTo>
                <a:pt x="1716" y="1243"/>
              </a:lnTo>
              <a:lnTo>
                <a:pt x="1698" y="1283"/>
              </a:lnTo>
              <a:lnTo>
                <a:pt x="1678" y="1321"/>
              </a:lnTo>
              <a:lnTo>
                <a:pt x="1656" y="1359"/>
              </a:lnTo>
              <a:lnTo>
                <a:pt x="1633" y="1395"/>
              </a:lnTo>
              <a:lnTo>
                <a:pt x="1608" y="1430"/>
              </a:lnTo>
              <a:lnTo>
                <a:pt x="1580" y="1464"/>
              </a:lnTo>
              <a:lnTo>
                <a:pt x="1552" y="1496"/>
              </a:lnTo>
              <a:lnTo>
                <a:pt x="1523" y="1527"/>
              </a:lnTo>
              <a:lnTo>
                <a:pt x="1492" y="1557"/>
              </a:lnTo>
              <a:lnTo>
                <a:pt x="1459" y="1585"/>
              </a:lnTo>
              <a:lnTo>
                <a:pt x="1426" y="1612"/>
              </a:lnTo>
              <a:lnTo>
                <a:pt x="1391" y="1637"/>
              </a:lnTo>
              <a:lnTo>
                <a:pt x="1354" y="1661"/>
              </a:lnTo>
              <a:lnTo>
                <a:pt x="1317" y="1683"/>
              </a:lnTo>
              <a:lnTo>
                <a:pt x="1279" y="1702"/>
              </a:lnTo>
              <a:lnTo>
                <a:pt x="1239" y="1720"/>
              </a:lnTo>
              <a:lnTo>
                <a:pt x="1199" y="1736"/>
              </a:lnTo>
              <a:lnTo>
                <a:pt x="1157" y="1751"/>
              </a:lnTo>
              <a:lnTo>
                <a:pt x="1115" y="1763"/>
              </a:lnTo>
              <a:lnTo>
                <a:pt x="1072" y="1773"/>
              </a:lnTo>
              <a:lnTo>
                <a:pt x="1028" y="1781"/>
              </a:lnTo>
              <a:lnTo>
                <a:pt x="984" y="1786"/>
              </a:lnTo>
              <a:lnTo>
                <a:pt x="939" y="1790"/>
              </a:lnTo>
              <a:lnTo>
                <a:pt x="893" y="1791"/>
              </a:lnTo>
              <a:lnTo>
                <a:pt x="847" y="1790"/>
              </a:lnTo>
              <a:lnTo>
                <a:pt x="802" y="1786"/>
              </a:lnTo>
              <a:lnTo>
                <a:pt x="758" y="1781"/>
              </a:lnTo>
              <a:lnTo>
                <a:pt x="714" y="1773"/>
              </a:lnTo>
              <a:lnTo>
                <a:pt x="671" y="1763"/>
              </a:lnTo>
              <a:lnTo>
                <a:pt x="629" y="1751"/>
              </a:lnTo>
              <a:lnTo>
                <a:pt x="587" y="1736"/>
              </a:lnTo>
              <a:lnTo>
                <a:pt x="547" y="1720"/>
              </a:lnTo>
              <a:lnTo>
                <a:pt x="507" y="1702"/>
              </a:lnTo>
              <a:lnTo>
                <a:pt x="469" y="1683"/>
              </a:lnTo>
              <a:lnTo>
                <a:pt x="431" y="1661"/>
              </a:lnTo>
              <a:lnTo>
                <a:pt x="395" y="1637"/>
              </a:lnTo>
              <a:lnTo>
                <a:pt x="360" y="1612"/>
              </a:lnTo>
              <a:lnTo>
                <a:pt x="326" y="1585"/>
              </a:lnTo>
              <a:lnTo>
                <a:pt x="293" y="1557"/>
              </a:lnTo>
              <a:lnTo>
                <a:pt x="262" y="1527"/>
              </a:lnTo>
              <a:lnTo>
                <a:pt x="232" y="1496"/>
              </a:lnTo>
              <a:lnTo>
                <a:pt x="204" y="1464"/>
              </a:lnTo>
              <a:lnTo>
                <a:pt x="178" y="1430"/>
              </a:lnTo>
              <a:lnTo>
                <a:pt x="153" y="1395"/>
              </a:lnTo>
              <a:lnTo>
                <a:pt x="130" y="1359"/>
              </a:lnTo>
              <a:lnTo>
                <a:pt x="108" y="1321"/>
              </a:lnTo>
              <a:lnTo>
                <a:pt x="88" y="1283"/>
              </a:lnTo>
              <a:lnTo>
                <a:pt x="70" y="1243"/>
              </a:lnTo>
              <a:lnTo>
                <a:pt x="54" y="1202"/>
              </a:lnTo>
              <a:lnTo>
                <a:pt x="40" y="1161"/>
              </a:lnTo>
              <a:lnTo>
                <a:pt x="28" y="1118"/>
              </a:lnTo>
              <a:lnTo>
                <a:pt x="18" y="1074"/>
              </a:lnTo>
              <a:lnTo>
                <a:pt x="10" y="1030"/>
              </a:lnTo>
              <a:lnTo>
                <a:pt x="5" y="986"/>
              </a:lnTo>
              <a:lnTo>
                <a:pt x="1" y="940"/>
              </a:lnTo>
              <a:lnTo>
                <a:pt x="0" y="894"/>
              </a:lnTo>
              <a:lnTo>
                <a:pt x="1" y="848"/>
              </a:lnTo>
              <a:lnTo>
                <a:pt x="5" y="803"/>
              </a:lnTo>
              <a:lnTo>
                <a:pt x="10" y="758"/>
              </a:lnTo>
              <a:lnTo>
                <a:pt x="18" y="715"/>
              </a:lnTo>
              <a:lnTo>
                <a:pt x="28" y="671"/>
              </a:lnTo>
              <a:lnTo>
                <a:pt x="40" y="629"/>
              </a:lnTo>
              <a:lnTo>
                <a:pt x="54" y="587"/>
              </a:lnTo>
              <a:lnTo>
                <a:pt x="70" y="546"/>
              </a:lnTo>
              <a:lnTo>
                <a:pt x="88" y="507"/>
              </a:lnTo>
              <a:lnTo>
                <a:pt x="108" y="468"/>
              </a:lnTo>
              <a:lnTo>
                <a:pt x="130" y="431"/>
              </a:lnTo>
              <a:lnTo>
                <a:pt x="153" y="395"/>
              </a:lnTo>
              <a:lnTo>
                <a:pt x="178" y="360"/>
              </a:lnTo>
              <a:lnTo>
                <a:pt x="204" y="326"/>
              </a:lnTo>
              <a:lnTo>
                <a:pt x="232" y="294"/>
              </a:lnTo>
              <a:lnTo>
                <a:pt x="262" y="263"/>
              </a:lnTo>
              <a:lnTo>
                <a:pt x="293" y="233"/>
              </a:lnTo>
              <a:lnTo>
                <a:pt x="326" y="205"/>
              </a:lnTo>
              <a:lnTo>
                <a:pt x="360" y="179"/>
              </a:lnTo>
              <a:lnTo>
                <a:pt x="395" y="154"/>
              </a:lnTo>
              <a:lnTo>
                <a:pt x="431" y="131"/>
              </a:lnTo>
              <a:lnTo>
                <a:pt x="469" y="108"/>
              </a:lnTo>
              <a:lnTo>
                <a:pt x="507" y="88"/>
              </a:lnTo>
              <a:lnTo>
                <a:pt x="547" y="70"/>
              </a:lnTo>
              <a:lnTo>
                <a:pt x="587" y="55"/>
              </a:lnTo>
              <a:lnTo>
                <a:pt x="629" y="40"/>
              </a:lnTo>
              <a:lnTo>
                <a:pt x="671" y="28"/>
              </a:lnTo>
              <a:lnTo>
                <a:pt x="714" y="18"/>
              </a:lnTo>
              <a:lnTo>
                <a:pt x="758" y="11"/>
              </a:lnTo>
              <a:lnTo>
                <a:pt x="802" y="5"/>
              </a:lnTo>
              <a:lnTo>
                <a:pt x="847" y="2"/>
              </a:lnTo>
              <a:lnTo>
                <a:pt x="893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5" name="Freeform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6675" y="0"/>
          <a:ext cx="190500" cy="0"/>
        </a:xfrm>
        <a:custGeom>
          <a:avLst/>
          <a:gdLst>
            <a:gd name="T0" fmla="*/ 2147483646 w 4747"/>
            <a:gd name="T1" fmla="*/ 0 h 4505"/>
            <a:gd name="T2" fmla="*/ 0 w 4747"/>
            <a:gd name="T3" fmla="*/ 0 h 4505"/>
            <a:gd name="T4" fmla="*/ 2147483646 w 4747"/>
            <a:gd name="T5" fmla="*/ 0 h 4505"/>
            <a:gd name="T6" fmla="*/ 2147483646 w 4747"/>
            <a:gd name="T7" fmla="*/ 0 h 4505"/>
            <a:gd name="T8" fmla="*/ 2147483646 w 4747"/>
            <a:gd name="T9" fmla="*/ 0 h 450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747"/>
            <a:gd name="T16" fmla="*/ 0 h 4505"/>
            <a:gd name="T17" fmla="*/ 4747 w 4747"/>
            <a:gd name="T18" fmla="*/ 0 h 450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747" h="4505">
              <a:moveTo>
                <a:pt x="3700" y="0"/>
              </a:moveTo>
              <a:lnTo>
                <a:pt x="0" y="4505"/>
              </a:lnTo>
              <a:lnTo>
                <a:pt x="1041" y="4505"/>
              </a:lnTo>
              <a:lnTo>
                <a:pt x="4747" y="0"/>
              </a:lnTo>
              <a:lnTo>
                <a:pt x="3700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285750</xdr:colOff>
      <xdr:row>0</xdr:row>
      <xdr:rowOff>0</xdr:rowOff>
    </xdr:from>
    <xdr:to>
      <xdr:col>1</xdr:col>
      <xdr:colOff>66675</xdr:colOff>
      <xdr:row>0</xdr:row>
      <xdr:rowOff>0</xdr:rowOff>
    </xdr:to>
    <xdr:sp macro="" textlink="">
      <xdr:nvSpPr>
        <xdr:cNvPr id="6" name="Freeform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85750" y="0"/>
          <a:ext cx="352425" cy="0"/>
        </a:xfrm>
        <a:custGeom>
          <a:avLst/>
          <a:gdLst>
            <a:gd name="T0" fmla="*/ 2147483646 w 4499"/>
            <a:gd name="T1" fmla="*/ 0 h 4505"/>
            <a:gd name="T2" fmla="*/ 2147483646 w 4499"/>
            <a:gd name="T3" fmla="*/ 0 h 4505"/>
            <a:gd name="T4" fmla="*/ 0 w 4499"/>
            <a:gd name="T5" fmla="*/ 0 h 4505"/>
            <a:gd name="T6" fmla="*/ 0 w 4499"/>
            <a:gd name="T7" fmla="*/ 0 h 4505"/>
            <a:gd name="T8" fmla="*/ 2147483646 w 4499"/>
            <a:gd name="T9" fmla="*/ 0 h 4505"/>
            <a:gd name="T10" fmla="*/ 2147483646 w 4499"/>
            <a:gd name="T11" fmla="*/ 0 h 4505"/>
            <a:gd name="T12" fmla="*/ 2147483646 w 4499"/>
            <a:gd name="T13" fmla="*/ 0 h 4505"/>
            <a:gd name="T14" fmla="*/ 2147483646 w 4499"/>
            <a:gd name="T15" fmla="*/ 0 h 4505"/>
            <a:gd name="T16" fmla="*/ 2147483646 w 4499"/>
            <a:gd name="T17" fmla="*/ 0 h 4505"/>
            <a:gd name="T18" fmla="*/ 2147483646 w 4499"/>
            <a:gd name="T19" fmla="*/ 0 h 4505"/>
            <a:gd name="T20" fmla="*/ 2147483646 w 4499"/>
            <a:gd name="T21" fmla="*/ 0 h 4505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499"/>
            <a:gd name="T34" fmla="*/ 0 h 4505"/>
            <a:gd name="T35" fmla="*/ 4499 w 4499"/>
            <a:gd name="T36" fmla="*/ 0 h 4505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499" h="4505">
              <a:moveTo>
                <a:pt x="3592" y="3330"/>
              </a:moveTo>
              <a:lnTo>
                <a:pt x="1047" y="0"/>
              </a:lnTo>
              <a:lnTo>
                <a:pt x="0" y="0"/>
              </a:lnTo>
              <a:lnTo>
                <a:pt x="0" y="4505"/>
              </a:lnTo>
              <a:lnTo>
                <a:pt x="894" y="4505"/>
              </a:lnTo>
              <a:lnTo>
                <a:pt x="894" y="1183"/>
              </a:lnTo>
              <a:lnTo>
                <a:pt x="3426" y="4505"/>
              </a:lnTo>
              <a:lnTo>
                <a:pt x="4499" y="4505"/>
              </a:lnTo>
              <a:lnTo>
                <a:pt x="4499" y="0"/>
              </a:lnTo>
              <a:lnTo>
                <a:pt x="3592" y="0"/>
              </a:lnTo>
              <a:lnTo>
                <a:pt x="3592" y="333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0</xdr:row>
      <xdr:rowOff>0</xdr:rowOff>
    </xdr:from>
    <xdr:to>
      <xdr:col>1</xdr:col>
      <xdr:colOff>276225</xdr:colOff>
      <xdr:row>0</xdr:row>
      <xdr:rowOff>0</xdr:rowOff>
    </xdr:to>
    <xdr:sp macro="" textlink="">
      <xdr:nvSpPr>
        <xdr:cNvPr id="7" name="Freeform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666750" y="0"/>
          <a:ext cx="180975" cy="0"/>
        </a:xfrm>
        <a:custGeom>
          <a:avLst/>
          <a:gdLst>
            <a:gd name="T0" fmla="*/ 2147483646 w 4500"/>
            <a:gd name="T1" fmla="*/ 0 h 4505"/>
            <a:gd name="T2" fmla="*/ 2147483646 w 4500"/>
            <a:gd name="T3" fmla="*/ 0 h 4505"/>
            <a:gd name="T4" fmla="*/ 0 w 4500"/>
            <a:gd name="T5" fmla="*/ 0 h 4505"/>
            <a:gd name="T6" fmla="*/ 0 w 4500"/>
            <a:gd name="T7" fmla="*/ 0 h 4505"/>
            <a:gd name="T8" fmla="*/ 2147483646 w 4500"/>
            <a:gd name="T9" fmla="*/ 0 h 4505"/>
            <a:gd name="T10" fmla="*/ 2147483646 w 4500"/>
            <a:gd name="T11" fmla="*/ 0 h 4505"/>
            <a:gd name="T12" fmla="*/ 2147483646 w 4500"/>
            <a:gd name="T13" fmla="*/ 0 h 4505"/>
            <a:gd name="T14" fmla="*/ 2147483646 w 4500"/>
            <a:gd name="T15" fmla="*/ 0 h 4505"/>
            <a:gd name="T16" fmla="*/ 2147483646 w 4500"/>
            <a:gd name="T17" fmla="*/ 0 h 4505"/>
            <a:gd name="T18" fmla="*/ 2147483646 w 4500"/>
            <a:gd name="T19" fmla="*/ 0 h 4505"/>
            <a:gd name="T20" fmla="*/ 2147483646 w 4500"/>
            <a:gd name="T21" fmla="*/ 0 h 4505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500"/>
            <a:gd name="T34" fmla="*/ 0 h 4505"/>
            <a:gd name="T35" fmla="*/ 4500 w 4500"/>
            <a:gd name="T36" fmla="*/ 0 h 4505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500" h="4505">
              <a:moveTo>
                <a:pt x="3592" y="3329"/>
              </a:moveTo>
              <a:lnTo>
                <a:pt x="1047" y="0"/>
              </a:lnTo>
              <a:lnTo>
                <a:pt x="0" y="0"/>
              </a:lnTo>
              <a:lnTo>
                <a:pt x="0" y="4505"/>
              </a:lnTo>
              <a:lnTo>
                <a:pt x="895" y="4505"/>
              </a:lnTo>
              <a:lnTo>
                <a:pt x="895" y="1181"/>
              </a:lnTo>
              <a:lnTo>
                <a:pt x="3427" y="4505"/>
              </a:lnTo>
              <a:lnTo>
                <a:pt x="4500" y="4505"/>
              </a:lnTo>
              <a:lnTo>
                <a:pt x="4500" y="0"/>
              </a:lnTo>
              <a:lnTo>
                <a:pt x="3592" y="0"/>
              </a:lnTo>
              <a:lnTo>
                <a:pt x="3592" y="3329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8" name="Freeform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66675" y="0"/>
          <a:ext cx="190500" cy="0"/>
        </a:xfrm>
        <a:custGeom>
          <a:avLst/>
          <a:gdLst>
            <a:gd name="T0" fmla="*/ 2147483646 w 4747"/>
            <a:gd name="T1" fmla="*/ 0 h 5007"/>
            <a:gd name="T2" fmla="*/ 2147483646 w 4747"/>
            <a:gd name="T3" fmla="*/ 0 h 5007"/>
            <a:gd name="T4" fmla="*/ 2147483646 w 4747"/>
            <a:gd name="T5" fmla="*/ 0 h 5007"/>
            <a:gd name="T6" fmla="*/ 2147483646 w 4747"/>
            <a:gd name="T7" fmla="*/ 0 h 5007"/>
            <a:gd name="T8" fmla="*/ 2147483646 w 4747"/>
            <a:gd name="T9" fmla="*/ 0 h 5007"/>
            <a:gd name="T10" fmla="*/ 2147483646 w 4747"/>
            <a:gd name="T11" fmla="*/ 0 h 5007"/>
            <a:gd name="T12" fmla="*/ 2147483646 w 4747"/>
            <a:gd name="T13" fmla="*/ 0 h 5007"/>
            <a:gd name="T14" fmla="*/ 2147483646 w 4747"/>
            <a:gd name="T15" fmla="*/ 0 h 5007"/>
            <a:gd name="T16" fmla="*/ 2147483646 w 4747"/>
            <a:gd name="T17" fmla="*/ 0 h 5007"/>
            <a:gd name="T18" fmla="*/ 2147483646 w 4747"/>
            <a:gd name="T19" fmla="*/ 0 h 5007"/>
            <a:gd name="T20" fmla="*/ 2147483646 w 4747"/>
            <a:gd name="T21" fmla="*/ 0 h 5007"/>
            <a:gd name="T22" fmla="*/ 2147483646 w 4747"/>
            <a:gd name="T23" fmla="*/ 0 h 5007"/>
            <a:gd name="T24" fmla="*/ 2147483646 w 4747"/>
            <a:gd name="T25" fmla="*/ 0 h 5007"/>
            <a:gd name="T26" fmla="*/ 2147483646 w 4747"/>
            <a:gd name="T27" fmla="*/ 0 h 5007"/>
            <a:gd name="T28" fmla="*/ 2147483646 w 4747"/>
            <a:gd name="T29" fmla="*/ 0 h 5007"/>
            <a:gd name="T30" fmla="*/ 2147483646 w 4747"/>
            <a:gd name="T31" fmla="*/ 0 h 5007"/>
            <a:gd name="T32" fmla="*/ 2147483646 w 4747"/>
            <a:gd name="T33" fmla="*/ 0 h 5007"/>
            <a:gd name="T34" fmla="*/ 2147483646 w 4747"/>
            <a:gd name="T35" fmla="*/ 0 h 5007"/>
            <a:gd name="T36" fmla="*/ 2147483646 w 4747"/>
            <a:gd name="T37" fmla="*/ 0 h 5007"/>
            <a:gd name="T38" fmla="*/ 2147483646 w 4747"/>
            <a:gd name="T39" fmla="*/ 0 h 5007"/>
            <a:gd name="T40" fmla="*/ 2147483646 w 4747"/>
            <a:gd name="T41" fmla="*/ 0 h 5007"/>
            <a:gd name="T42" fmla="*/ 2147483646 w 4747"/>
            <a:gd name="T43" fmla="*/ 0 h 5007"/>
            <a:gd name="T44" fmla="*/ 2147483646 w 4747"/>
            <a:gd name="T45" fmla="*/ 0 h 5007"/>
            <a:gd name="T46" fmla="*/ 2147483646 w 4747"/>
            <a:gd name="T47" fmla="*/ 0 h 5007"/>
            <a:gd name="T48" fmla="*/ 2147483646 w 4747"/>
            <a:gd name="T49" fmla="*/ 0 h 5007"/>
            <a:gd name="T50" fmla="*/ 2147483646 w 4747"/>
            <a:gd name="T51" fmla="*/ 0 h 5007"/>
            <a:gd name="T52" fmla="*/ 2147483646 w 4747"/>
            <a:gd name="T53" fmla="*/ 0 h 5007"/>
            <a:gd name="T54" fmla="*/ 2147483646 w 4747"/>
            <a:gd name="T55" fmla="*/ 0 h 5007"/>
            <a:gd name="T56" fmla="*/ 2147483646 w 4747"/>
            <a:gd name="T57" fmla="*/ 0 h 5007"/>
            <a:gd name="T58" fmla="*/ 2147483646 w 4747"/>
            <a:gd name="T59" fmla="*/ 0 h 5007"/>
            <a:gd name="T60" fmla="*/ 2147483646 w 4747"/>
            <a:gd name="T61" fmla="*/ 0 h 5007"/>
            <a:gd name="T62" fmla="*/ 2147483646 w 4747"/>
            <a:gd name="T63" fmla="*/ 0 h 5007"/>
            <a:gd name="T64" fmla="*/ 2147483646 w 4747"/>
            <a:gd name="T65" fmla="*/ 0 h 5007"/>
            <a:gd name="T66" fmla="*/ 2147483646 w 4747"/>
            <a:gd name="T67" fmla="*/ 0 h 5007"/>
            <a:gd name="T68" fmla="*/ 2147483646 w 4747"/>
            <a:gd name="T69" fmla="*/ 0 h 5007"/>
            <a:gd name="T70" fmla="*/ 2147483646 w 4747"/>
            <a:gd name="T71" fmla="*/ 0 h 5007"/>
            <a:gd name="T72" fmla="*/ 2147483646 w 4747"/>
            <a:gd name="T73" fmla="*/ 0 h 5007"/>
            <a:gd name="T74" fmla="*/ 2147483646 w 4747"/>
            <a:gd name="T75" fmla="*/ 0 h 5007"/>
            <a:gd name="T76" fmla="*/ 0 w 4747"/>
            <a:gd name="T77" fmla="*/ 0 h 5007"/>
            <a:gd name="T78" fmla="*/ 2147483646 w 4747"/>
            <a:gd name="T79" fmla="*/ 0 h 5007"/>
            <a:gd name="T80" fmla="*/ 2147483646 w 4747"/>
            <a:gd name="T81" fmla="*/ 0 h 5007"/>
            <a:gd name="T82" fmla="*/ 2147483646 w 4747"/>
            <a:gd name="T83" fmla="*/ 0 h 5007"/>
            <a:gd name="T84" fmla="*/ 2147483646 w 4747"/>
            <a:gd name="T85" fmla="*/ 0 h 5007"/>
            <a:gd name="T86" fmla="*/ 2147483646 w 4747"/>
            <a:gd name="T87" fmla="*/ 0 h 5007"/>
            <a:gd name="T88" fmla="*/ 2147483646 w 4747"/>
            <a:gd name="T89" fmla="*/ 0 h 5007"/>
            <a:gd name="T90" fmla="*/ 2147483646 w 4747"/>
            <a:gd name="T91" fmla="*/ 0 h 5007"/>
            <a:gd name="T92" fmla="*/ 2147483646 w 4747"/>
            <a:gd name="T93" fmla="*/ 0 h 5007"/>
            <a:gd name="T94" fmla="*/ 2147483646 w 4747"/>
            <a:gd name="T95" fmla="*/ 0 h 5007"/>
            <a:gd name="T96" fmla="*/ 2147483646 w 4747"/>
            <a:gd name="T97" fmla="*/ 0 h 5007"/>
            <a:gd name="T98" fmla="*/ 2147483646 w 4747"/>
            <a:gd name="T99" fmla="*/ 0 h 5007"/>
            <a:gd name="T100" fmla="*/ 2147483646 w 4747"/>
            <a:gd name="T101" fmla="*/ 0 h 5007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4747"/>
            <a:gd name="T154" fmla="*/ 0 h 5007"/>
            <a:gd name="T155" fmla="*/ 4747 w 4747"/>
            <a:gd name="T156" fmla="*/ 0 h 5007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4747" h="5007">
              <a:moveTo>
                <a:pt x="4747" y="1373"/>
              </a:moveTo>
              <a:lnTo>
                <a:pt x="3700" y="1373"/>
              </a:lnTo>
              <a:lnTo>
                <a:pt x="3671" y="1342"/>
              </a:lnTo>
              <a:lnTo>
                <a:pt x="3641" y="1312"/>
              </a:lnTo>
              <a:lnTo>
                <a:pt x="3611" y="1282"/>
              </a:lnTo>
              <a:lnTo>
                <a:pt x="3580" y="1254"/>
              </a:lnTo>
              <a:lnTo>
                <a:pt x="3548" y="1226"/>
              </a:lnTo>
              <a:lnTo>
                <a:pt x="3515" y="1199"/>
              </a:lnTo>
              <a:lnTo>
                <a:pt x="3482" y="1173"/>
              </a:lnTo>
              <a:lnTo>
                <a:pt x="3449" y="1148"/>
              </a:lnTo>
              <a:lnTo>
                <a:pt x="3414" y="1124"/>
              </a:lnTo>
              <a:lnTo>
                <a:pt x="3379" y="1101"/>
              </a:lnTo>
              <a:lnTo>
                <a:pt x="3344" y="1078"/>
              </a:lnTo>
              <a:lnTo>
                <a:pt x="3308" y="1057"/>
              </a:lnTo>
              <a:lnTo>
                <a:pt x="3271" y="1036"/>
              </a:lnTo>
              <a:lnTo>
                <a:pt x="3235" y="1016"/>
              </a:lnTo>
              <a:lnTo>
                <a:pt x="3197" y="997"/>
              </a:lnTo>
              <a:lnTo>
                <a:pt x="3159" y="980"/>
              </a:lnTo>
              <a:lnTo>
                <a:pt x="3121" y="963"/>
              </a:lnTo>
              <a:lnTo>
                <a:pt x="3082" y="948"/>
              </a:lnTo>
              <a:lnTo>
                <a:pt x="3043" y="933"/>
              </a:lnTo>
              <a:lnTo>
                <a:pt x="3004" y="919"/>
              </a:lnTo>
              <a:lnTo>
                <a:pt x="2964" y="907"/>
              </a:lnTo>
              <a:lnTo>
                <a:pt x="2924" y="895"/>
              </a:lnTo>
              <a:lnTo>
                <a:pt x="2884" y="885"/>
              </a:lnTo>
              <a:lnTo>
                <a:pt x="2844" y="875"/>
              </a:lnTo>
              <a:lnTo>
                <a:pt x="2803" y="867"/>
              </a:lnTo>
              <a:lnTo>
                <a:pt x="2761" y="860"/>
              </a:lnTo>
              <a:lnTo>
                <a:pt x="2720" y="854"/>
              </a:lnTo>
              <a:lnTo>
                <a:pt x="2679" y="849"/>
              </a:lnTo>
              <a:lnTo>
                <a:pt x="2638" y="845"/>
              </a:lnTo>
              <a:lnTo>
                <a:pt x="2596" y="842"/>
              </a:lnTo>
              <a:lnTo>
                <a:pt x="2555" y="840"/>
              </a:lnTo>
              <a:lnTo>
                <a:pt x="2513" y="839"/>
              </a:lnTo>
              <a:lnTo>
                <a:pt x="2430" y="842"/>
              </a:lnTo>
              <a:lnTo>
                <a:pt x="2349" y="848"/>
              </a:lnTo>
              <a:lnTo>
                <a:pt x="2268" y="858"/>
              </a:lnTo>
              <a:lnTo>
                <a:pt x="2189" y="872"/>
              </a:lnTo>
              <a:lnTo>
                <a:pt x="2111" y="891"/>
              </a:lnTo>
              <a:lnTo>
                <a:pt x="2034" y="913"/>
              </a:lnTo>
              <a:lnTo>
                <a:pt x="1959" y="938"/>
              </a:lnTo>
              <a:lnTo>
                <a:pt x="1886" y="967"/>
              </a:lnTo>
              <a:lnTo>
                <a:pt x="1814" y="1000"/>
              </a:lnTo>
              <a:lnTo>
                <a:pt x="1745" y="1037"/>
              </a:lnTo>
              <a:lnTo>
                <a:pt x="1677" y="1076"/>
              </a:lnTo>
              <a:lnTo>
                <a:pt x="1611" y="1118"/>
              </a:lnTo>
              <a:lnTo>
                <a:pt x="1548" y="1164"/>
              </a:lnTo>
              <a:lnTo>
                <a:pt x="1486" y="1212"/>
              </a:lnTo>
              <a:lnTo>
                <a:pt x="1427" y="1263"/>
              </a:lnTo>
              <a:lnTo>
                <a:pt x="1371" y="1317"/>
              </a:lnTo>
              <a:lnTo>
                <a:pt x="1317" y="1373"/>
              </a:lnTo>
              <a:lnTo>
                <a:pt x="1266" y="1432"/>
              </a:lnTo>
              <a:lnTo>
                <a:pt x="1218" y="1494"/>
              </a:lnTo>
              <a:lnTo>
                <a:pt x="1173" y="1558"/>
              </a:lnTo>
              <a:lnTo>
                <a:pt x="1130" y="1624"/>
              </a:lnTo>
              <a:lnTo>
                <a:pt x="1091" y="1692"/>
              </a:lnTo>
              <a:lnTo>
                <a:pt x="1055" y="1762"/>
              </a:lnTo>
              <a:lnTo>
                <a:pt x="1023" y="1834"/>
              </a:lnTo>
              <a:lnTo>
                <a:pt x="994" y="1908"/>
              </a:lnTo>
              <a:lnTo>
                <a:pt x="968" y="1983"/>
              </a:lnTo>
              <a:lnTo>
                <a:pt x="946" y="2061"/>
              </a:lnTo>
              <a:lnTo>
                <a:pt x="928" y="2139"/>
              </a:lnTo>
              <a:lnTo>
                <a:pt x="914" y="2219"/>
              </a:lnTo>
              <a:lnTo>
                <a:pt x="903" y="2300"/>
              </a:lnTo>
              <a:lnTo>
                <a:pt x="897" y="2382"/>
              </a:lnTo>
              <a:lnTo>
                <a:pt x="895" y="2466"/>
              </a:lnTo>
              <a:lnTo>
                <a:pt x="897" y="2549"/>
              </a:lnTo>
              <a:lnTo>
                <a:pt x="903" y="2632"/>
              </a:lnTo>
              <a:lnTo>
                <a:pt x="914" y="2713"/>
              </a:lnTo>
              <a:lnTo>
                <a:pt x="928" y="2793"/>
              </a:lnTo>
              <a:lnTo>
                <a:pt x="946" y="2872"/>
              </a:lnTo>
              <a:lnTo>
                <a:pt x="968" y="2949"/>
              </a:lnTo>
              <a:lnTo>
                <a:pt x="994" y="3024"/>
              </a:lnTo>
              <a:lnTo>
                <a:pt x="1023" y="3099"/>
              </a:lnTo>
              <a:lnTo>
                <a:pt x="1055" y="3171"/>
              </a:lnTo>
              <a:lnTo>
                <a:pt x="1091" y="3241"/>
              </a:lnTo>
              <a:lnTo>
                <a:pt x="1130" y="3309"/>
              </a:lnTo>
              <a:lnTo>
                <a:pt x="1173" y="3374"/>
              </a:lnTo>
              <a:lnTo>
                <a:pt x="1218" y="3438"/>
              </a:lnTo>
              <a:lnTo>
                <a:pt x="1266" y="3499"/>
              </a:lnTo>
              <a:lnTo>
                <a:pt x="1317" y="3558"/>
              </a:lnTo>
              <a:lnTo>
                <a:pt x="1371" y="3616"/>
              </a:lnTo>
              <a:lnTo>
                <a:pt x="1427" y="3670"/>
              </a:lnTo>
              <a:lnTo>
                <a:pt x="1486" y="3721"/>
              </a:lnTo>
              <a:lnTo>
                <a:pt x="1548" y="3769"/>
              </a:lnTo>
              <a:lnTo>
                <a:pt x="1611" y="3814"/>
              </a:lnTo>
              <a:lnTo>
                <a:pt x="1677" y="3857"/>
              </a:lnTo>
              <a:lnTo>
                <a:pt x="1745" y="3896"/>
              </a:lnTo>
              <a:lnTo>
                <a:pt x="1814" y="3932"/>
              </a:lnTo>
              <a:lnTo>
                <a:pt x="1886" y="3964"/>
              </a:lnTo>
              <a:lnTo>
                <a:pt x="1959" y="3993"/>
              </a:lnTo>
              <a:lnTo>
                <a:pt x="2034" y="4019"/>
              </a:lnTo>
              <a:lnTo>
                <a:pt x="2111" y="4041"/>
              </a:lnTo>
              <a:lnTo>
                <a:pt x="2189" y="4059"/>
              </a:lnTo>
              <a:lnTo>
                <a:pt x="2268" y="4073"/>
              </a:lnTo>
              <a:lnTo>
                <a:pt x="2349" y="4084"/>
              </a:lnTo>
              <a:lnTo>
                <a:pt x="2430" y="4091"/>
              </a:lnTo>
              <a:lnTo>
                <a:pt x="2513" y="4093"/>
              </a:lnTo>
              <a:lnTo>
                <a:pt x="2555" y="4093"/>
              </a:lnTo>
              <a:lnTo>
                <a:pt x="2596" y="4091"/>
              </a:lnTo>
              <a:lnTo>
                <a:pt x="2638" y="4088"/>
              </a:lnTo>
              <a:lnTo>
                <a:pt x="2679" y="4083"/>
              </a:lnTo>
              <a:lnTo>
                <a:pt x="2720" y="4078"/>
              </a:lnTo>
              <a:lnTo>
                <a:pt x="2761" y="4072"/>
              </a:lnTo>
              <a:lnTo>
                <a:pt x="2803" y="4065"/>
              </a:lnTo>
              <a:lnTo>
                <a:pt x="2844" y="4057"/>
              </a:lnTo>
              <a:lnTo>
                <a:pt x="2884" y="4048"/>
              </a:lnTo>
              <a:lnTo>
                <a:pt x="2924" y="4038"/>
              </a:lnTo>
              <a:lnTo>
                <a:pt x="2964" y="4027"/>
              </a:lnTo>
              <a:lnTo>
                <a:pt x="3004" y="4015"/>
              </a:lnTo>
              <a:lnTo>
                <a:pt x="3043" y="4001"/>
              </a:lnTo>
              <a:lnTo>
                <a:pt x="3082" y="3987"/>
              </a:lnTo>
              <a:lnTo>
                <a:pt x="3121" y="3972"/>
              </a:lnTo>
              <a:lnTo>
                <a:pt x="3159" y="3956"/>
              </a:lnTo>
              <a:lnTo>
                <a:pt x="3197" y="3939"/>
              </a:lnTo>
              <a:lnTo>
                <a:pt x="3235" y="3921"/>
              </a:lnTo>
              <a:lnTo>
                <a:pt x="3271" y="3902"/>
              </a:lnTo>
              <a:lnTo>
                <a:pt x="3308" y="3882"/>
              </a:lnTo>
              <a:lnTo>
                <a:pt x="3344" y="3861"/>
              </a:lnTo>
              <a:lnTo>
                <a:pt x="3379" y="3839"/>
              </a:lnTo>
              <a:lnTo>
                <a:pt x="3414" y="3816"/>
              </a:lnTo>
              <a:lnTo>
                <a:pt x="3449" y="3793"/>
              </a:lnTo>
              <a:lnTo>
                <a:pt x="3482" y="3768"/>
              </a:lnTo>
              <a:lnTo>
                <a:pt x="3515" y="3743"/>
              </a:lnTo>
              <a:lnTo>
                <a:pt x="3548" y="3716"/>
              </a:lnTo>
              <a:lnTo>
                <a:pt x="3580" y="3689"/>
              </a:lnTo>
              <a:lnTo>
                <a:pt x="3611" y="3661"/>
              </a:lnTo>
              <a:lnTo>
                <a:pt x="3641" y="3632"/>
              </a:lnTo>
              <a:lnTo>
                <a:pt x="3671" y="3603"/>
              </a:lnTo>
              <a:lnTo>
                <a:pt x="3700" y="3571"/>
              </a:lnTo>
              <a:lnTo>
                <a:pt x="4747" y="3571"/>
              </a:lnTo>
              <a:lnTo>
                <a:pt x="4708" y="3652"/>
              </a:lnTo>
              <a:lnTo>
                <a:pt x="4666" y="3730"/>
              </a:lnTo>
              <a:lnTo>
                <a:pt x="4621" y="3807"/>
              </a:lnTo>
              <a:lnTo>
                <a:pt x="4574" y="3881"/>
              </a:lnTo>
              <a:lnTo>
                <a:pt x="4524" y="3954"/>
              </a:lnTo>
              <a:lnTo>
                <a:pt x="4472" y="4025"/>
              </a:lnTo>
              <a:lnTo>
                <a:pt x="4417" y="4094"/>
              </a:lnTo>
              <a:lnTo>
                <a:pt x="4361" y="4161"/>
              </a:lnTo>
              <a:lnTo>
                <a:pt x="4302" y="4225"/>
              </a:lnTo>
              <a:lnTo>
                <a:pt x="4241" y="4288"/>
              </a:lnTo>
              <a:lnTo>
                <a:pt x="4178" y="4348"/>
              </a:lnTo>
              <a:lnTo>
                <a:pt x="4113" y="4406"/>
              </a:lnTo>
              <a:lnTo>
                <a:pt x="4046" y="4461"/>
              </a:lnTo>
              <a:lnTo>
                <a:pt x="3976" y="4514"/>
              </a:lnTo>
              <a:lnTo>
                <a:pt x="3905" y="4565"/>
              </a:lnTo>
              <a:lnTo>
                <a:pt x="3833" y="4614"/>
              </a:lnTo>
              <a:lnTo>
                <a:pt x="3759" y="4660"/>
              </a:lnTo>
              <a:lnTo>
                <a:pt x="3684" y="4703"/>
              </a:lnTo>
              <a:lnTo>
                <a:pt x="3607" y="4743"/>
              </a:lnTo>
              <a:lnTo>
                <a:pt x="3528" y="4781"/>
              </a:lnTo>
              <a:lnTo>
                <a:pt x="3448" y="4816"/>
              </a:lnTo>
              <a:lnTo>
                <a:pt x="3367" y="4849"/>
              </a:lnTo>
              <a:lnTo>
                <a:pt x="3285" y="4878"/>
              </a:lnTo>
              <a:lnTo>
                <a:pt x="3202" y="4905"/>
              </a:lnTo>
              <a:lnTo>
                <a:pt x="3117" y="4928"/>
              </a:lnTo>
              <a:lnTo>
                <a:pt x="3032" y="4949"/>
              </a:lnTo>
              <a:lnTo>
                <a:pt x="2945" y="4967"/>
              </a:lnTo>
              <a:lnTo>
                <a:pt x="2858" y="4981"/>
              </a:lnTo>
              <a:lnTo>
                <a:pt x="2769" y="4992"/>
              </a:lnTo>
              <a:lnTo>
                <a:pt x="2680" y="5001"/>
              </a:lnTo>
              <a:lnTo>
                <a:pt x="2591" y="5006"/>
              </a:lnTo>
              <a:lnTo>
                <a:pt x="2500" y="5007"/>
              </a:lnTo>
              <a:lnTo>
                <a:pt x="2372" y="5004"/>
              </a:lnTo>
              <a:lnTo>
                <a:pt x="2246" y="4994"/>
              </a:lnTo>
              <a:lnTo>
                <a:pt x="2121" y="4979"/>
              </a:lnTo>
              <a:lnTo>
                <a:pt x="1998" y="4957"/>
              </a:lnTo>
              <a:lnTo>
                <a:pt x="1877" y="4929"/>
              </a:lnTo>
              <a:lnTo>
                <a:pt x="1759" y="4895"/>
              </a:lnTo>
              <a:lnTo>
                <a:pt x="1643" y="4856"/>
              </a:lnTo>
              <a:lnTo>
                <a:pt x="1528" y="4811"/>
              </a:lnTo>
              <a:lnTo>
                <a:pt x="1418" y="4761"/>
              </a:lnTo>
              <a:lnTo>
                <a:pt x="1310" y="4706"/>
              </a:lnTo>
              <a:lnTo>
                <a:pt x="1205" y="4646"/>
              </a:lnTo>
              <a:lnTo>
                <a:pt x="1104" y="4580"/>
              </a:lnTo>
              <a:lnTo>
                <a:pt x="1006" y="4511"/>
              </a:lnTo>
              <a:lnTo>
                <a:pt x="912" y="4437"/>
              </a:lnTo>
              <a:lnTo>
                <a:pt x="821" y="4358"/>
              </a:lnTo>
              <a:lnTo>
                <a:pt x="734" y="4275"/>
              </a:lnTo>
              <a:lnTo>
                <a:pt x="651" y="4189"/>
              </a:lnTo>
              <a:lnTo>
                <a:pt x="573" y="4098"/>
              </a:lnTo>
              <a:lnTo>
                <a:pt x="498" y="4003"/>
              </a:lnTo>
              <a:lnTo>
                <a:pt x="429" y="3905"/>
              </a:lnTo>
              <a:lnTo>
                <a:pt x="363" y="3803"/>
              </a:lnTo>
              <a:lnTo>
                <a:pt x="302" y="3699"/>
              </a:lnTo>
              <a:lnTo>
                <a:pt x="247" y="3591"/>
              </a:lnTo>
              <a:lnTo>
                <a:pt x="197" y="3479"/>
              </a:lnTo>
              <a:lnTo>
                <a:pt x="152" y="3366"/>
              </a:lnTo>
              <a:lnTo>
                <a:pt x="113" y="3250"/>
              </a:lnTo>
              <a:lnTo>
                <a:pt x="79" y="3131"/>
              </a:lnTo>
              <a:lnTo>
                <a:pt x="51" y="3009"/>
              </a:lnTo>
              <a:lnTo>
                <a:pt x="29" y="2886"/>
              </a:lnTo>
              <a:lnTo>
                <a:pt x="13" y="2761"/>
              </a:lnTo>
              <a:lnTo>
                <a:pt x="3" y="2634"/>
              </a:lnTo>
              <a:lnTo>
                <a:pt x="0" y="2504"/>
              </a:lnTo>
              <a:lnTo>
                <a:pt x="3" y="2375"/>
              </a:lnTo>
              <a:lnTo>
                <a:pt x="13" y="2248"/>
              </a:lnTo>
              <a:lnTo>
                <a:pt x="29" y="2123"/>
              </a:lnTo>
              <a:lnTo>
                <a:pt x="51" y="1999"/>
              </a:lnTo>
              <a:lnTo>
                <a:pt x="79" y="1878"/>
              </a:lnTo>
              <a:lnTo>
                <a:pt x="113" y="1759"/>
              </a:lnTo>
              <a:lnTo>
                <a:pt x="152" y="1643"/>
              </a:lnTo>
              <a:lnTo>
                <a:pt x="197" y="1528"/>
              </a:lnTo>
              <a:lnTo>
                <a:pt x="247" y="1418"/>
              </a:lnTo>
              <a:lnTo>
                <a:pt x="302" y="1310"/>
              </a:lnTo>
              <a:lnTo>
                <a:pt x="363" y="1205"/>
              </a:lnTo>
              <a:lnTo>
                <a:pt x="429" y="1104"/>
              </a:lnTo>
              <a:lnTo>
                <a:pt x="498" y="1005"/>
              </a:lnTo>
              <a:lnTo>
                <a:pt x="573" y="911"/>
              </a:lnTo>
              <a:lnTo>
                <a:pt x="651" y="820"/>
              </a:lnTo>
              <a:lnTo>
                <a:pt x="734" y="733"/>
              </a:lnTo>
              <a:lnTo>
                <a:pt x="821" y="651"/>
              </a:lnTo>
              <a:lnTo>
                <a:pt x="912" y="572"/>
              </a:lnTo>
              <a:lnTo>
                <a:pt x="1006" y="497"/>
              </a:lnTo>
              <a:lnTo>
                <a:pt x="1104" y="427"/>
              </a:lnTo>
              <a:lnTo>
                <a:pt x="1205" y="363"/>
              </a:lnTo>
              <a:lnTo>
                <a:pt x="1310" y="302"/>
              </a:lnTo>
              <a:lnTo>
                <a:pt x="1418" y="247"/>
              </a:lnTo>
              <a:lnTo>
                <a:pt x="1528" y="197"/>
              </a:lnTo>
              <a:lnTo>
                <a:pt x="1643" y="153"/>
              </a:lnTo>
              <a:lnTo>
                <a:pt x="1759" y="114"/>
              </a:lnTo>
              <a:lnTo>
                <a:pt x="1877" y="80"/>
              </a:lnTo>
              <a:lnTo>
                <a:pt x="1998" y="52"/>
              </a:lnTo>
              <a:lnTo>
                <a:pt x="2121" y="30"/>
              </a:lnTo>
              <a:lnTo>
                <a:pt x="2246" y="14"/>
              </a:lnTo>
              <a:lnTo>
                <a:pt x="2372" y="4"/>
              </a:lnTo>
              <a:lnTo>
                <a:pt x="2500" y="0"/>
              </a:lnTo>
              <a:lnTo>
                <a:pt x="2588" y="2"/>
              </a:lnTo>
              <a:lnTo>
                <a:pt x="2675" y="7"/>
              </a:lnTo>
              <a:lnTo>
                <a:pt x="2761" y="15"/>
              </a:lnTo>
              <a:lnTo>
                <a:pt x="2848" y="26"/>
              </a:lnTo>
              <a:lnTo>
                <a:pt x="2933" y="40"/>
              </a:lnTo>
              <a:lnTo>
                <a:pt x="3018" y="57"/>
              </a:lnTo>
              <a:lnTo>
                <a:pt x="3102" y="76"/>
              </a:lnTo>
              <a:lnTo>
                <a:pt x="3186" y="99"/>
              </a:lnTo>
              <a:lnTo>
                <a:pt x="3268" y="124"/>
              </a:lnTo>
              <a:lnTo>
                <a:pt x="3350" y="152"/>
              </a:lnTo>
              <a:lnTo>
                <a:pt x="3430" y="182"/>
              </a:lnTo>
              <a:lnTo>
                <a:pt x="3509" y="216"/>
              </a:lnTo>
              <a:lnTo>
                <a:pt x="3587" y="252"/>
              </a:lnTo>
              <a:lnTo>
                <a:pt x="3664" y="290"/>
              </a:lnTo>
              <a:lnTo>
                <a:pt x="3740" y="331"/>
              </a:lnTo>
              <a:lnTo>
                <a:pt x="3814" y="375"/>
              </a:lnTo>
              <a:lnTo>
                <a:pt x="3887" y="421"/>
              </a:lnTo>
              <a:lnTo>
                <a:pt x="3958" y="469"/>
              </a:lnTo>
              <a:lnTo>
                <a:pt x="4028" y="521"/>
              </a:lnTo>
              <a:lnTo>
                <a:pt x="4096" y="574"/>
              </a:lnTo>
              <a:lnTo>
                <a:pt x="4162" y="629"/>
              </a:lnTo>
              <a:lnTo>
                <a:pt x="4226" y="686"/>
              </a:lnTo>
              <a:lnTo>
                <a:pt x="4288" y="746"/>
              </a:lnTo>
              <a:lnTo>
                <a:pt x="4348" y="808"/>
              </a:lnTo>
              <a:lnTo>
                <a:pt x="4406" y="871"/>
              </a:lnTo>
              <a:lnTo>
                <a:pt x="4462" y="937"/>
              </a:lnTo>
              <a:lnTo>
                <a:pt x="4516" y="1005"/>
              </a:lnTo>
              <a:lnTo>
                <a:pt x="4567" y="1076"/>
              </a:lnTo>
              <a:lnTo>
                <a:pt x="4616" y="1147"/>
              </a:lnTo>
              <a:lnTo>
                <a:pt x="4662" y="1221"/>
              </a:lnTo>
              <a:lnTo>
                <a:pt x="4706" y="1296"/>
              </a:lnTo>
              <a:lnTo>
                <a:pt x="4747" y="1373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276225</xdr:colOff>
      <xdr:row>0</xdr:row>
      <xdr:rowOff>0</xdr:rowOff>
    </xdr:from>
    <xdr:to>
      <xdr:col>1</xdr:col>
      <xdr:colOff>76200</xdr:colOff>
      <xdr:row>0</xdr:row>
      <xdr:rowOff>0</xdr:rowOff>
    </xdr:to>
    <xdr:sp macro="" textlink="">
      <xdr:nvSpPr>
        <xdr:cNvPr id="9" name="Freeform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EditPoints="1"/>
        </xdr:cNvSpPr>
      </xdr:nvSpPr>
      <xdr:spPr bwMode="auto">
        <a:xfrm>
          <a:off x="276225" y="0"/>
          <a:ext cx="371475" cy="0"/>
        </a:xfrm>
        <a:custGeom>
          <a:avLst/>
          <a:gdLst>
            <a:gd name="T0" fmla="*/ 2147483646 w 4977"/>
            <a:gd name="T1" fmla="*/ 0 h 4981"/>
            <a:gd name="T2" fmla="*/ 2147483646 w 4977"/>
            <a:gd name="T3" fmla="*/ 0 h 4981"/>
            <a:gd name="T4" fmla="*/ 2147483646 w 4977"/>
            <a:gd name="T5" fmla="*/ 0 h 4981"/>
            <a:gd name="T6" fmla="*/ 2147483646 w 4977"/>
            <a:gd name="T7" fmla="*/ 0 h 4981"/>
            <a:gd name="T8" fmla="*/ 2147483646 w 4977"/>
            <a:gd name="T9" fmla="*/ 0 h 4981"/>
            <a:gd name="T10" fmla="*/ 2147483646 w 4977"/>
            <a:gd name="T11" fmla="*/ 0 h 4981"/>
            <a:gd name="T12" fmla="*/ 2147483646 w 4977"/>
            <a:gd name="T13" fmla="*/ 0 h 4981"/>
            <a:gd name="T14" fmla="*/ 2147483646 w 4977"/>
            <a:gd name="T15" fmla="*/ 0 h 4981"/>
            <a:gd name="T16" fmla="*/ 2147483646 w 4977"/>
            <a:gd name="T17" fmla="*/ 0 h 4981"/>
            <a:gd name="T18" fmla="*/ 2147483646 w 4977"/>
            <a:gd name="T19" fmla="*/ 0 h 4981"/>
            <a:gd name="T20" fmla="*/ 2147483646 w 4977"/>
            <a:gd name="T21" fmla="*/ 0 h 4981"/>
            <a:gd name="T22" fmla="*/ 2147483646 w 4977"/>
            <a:gd name="T23" fmla="*/ 0 h 4981"/>
            <a:gd name="T24" fmla="*/ 2147483646 w 4977"/>
            <a:gd name="T25" fmla="*/ 0 h 4981"/>
            <a:gd name="T26" fmla="*/ 2147483646 w 4977"/>
            <a:gd name="T27" fmla="*/ 0 h 4981"/>
            <a:gd name="T28" fmla="*/ 2147483646 w 4977"/>
            <a:gd name="T29" fmla="*/ 0 h 4981"/>
            <a:gd name="T30" fmla="*/ 2147483646 w 4977"/>
            <a:gd name="T31" fmla="*/ 0 h 4981"/>
            <a:gd name="T32" fmla="*/ 2147483646 w 4977"/>
            <a:gd name="T33" fmla="*/ 0 h 4981"/>
            <a:gd name="T34" fmla="*/ 2147483646 w 4977"/>
            <a:gd name="T35" fmla="*/ 0 h 4981"/>
            <a:gd name="T36" fmla="*/ 2147483646 w 4977"/>
            <a:gd name="T37" fmla="*/ 0 h 4981"/>
            <a:gd name="T38" fmla="*/ 2147483646 w 4977"/>
            <a:gd name="T39" fmla="*/ 0 h 4981"/>
            <a:gd name="T40" fmla="*/ 2147483646 w 4977"/>
            <a:gd name="T41" fmla="*/ 0 h 4981"/>
            <a:gd name="T42" fmla="*/ 2147483646 w 4977"/>
            <a:gd name="T43" fmla="*/ 0 h 4981"/>
            <a:gd name="T44" fmla="*/ 2147483646 w 4977"/>
            <a:gd name="T45" fmla="*/ 0 h 4981"/>
            <a:gd name="T46" fmla="*/ 2147483646 w 4977"/>
            <a:gd name="T47" fmla="*/ 0 h 4981"/>
            <a:gd name="T48" fmla="*/ 2147483646 w 4977"/>
            <a:gd name="T49" fmla="*/ 0 h 4981"/>
            <a:gd name="T50" fmla="*/ 2147483646 w 4977"/>
            <a:gd name="T51" fmla="*/ 0 h 4981"/>
            <a:gd name="T52" fmla="*/ 2147483646 w 4977"/>
            <a:gd name="T53" fmla="*/ 0 h 4981"/>
            <a:gd name="T54" fmla="*/ 2147483646 w 4977"/>
            <a:gd name="T55" fmla="*/ 0 h 4981"/>
            <a:gd name="T56" fmla="*/ 2147483646 w 4977"/>
            <a:gd name="T57" fmla="*/ 0 h 4981"/>
            <a:gd name="T58" fmla="*/ 2147483646 w 4977"/>
            <a:gd name="T59" fmla="*/ 0 h 4981"/>
            <a:gd name="T60" fmla="*/ 2147483646 w 4977"/>
            <a:gd name="T61" fmla="*/ 0 h 4981"/>
            <a:gd name="T62" fmla="*/ 2147483646 w 4977"/>
            <a:gd name="T63" fmla="*/ 0 h 4981"/>
            <a:gd name="T64" fmla="*/ 2147483646 w 4977"/>
            <a:gd name="T65" fmla="*/ 0 h 4981"/>
            <a:gd name="T66" fmla="*/ 2147483646 w 4977"/>
            <a:gd name="T67" fmla="*/ 0 h 4981"/>
            <a:gd name="T68" fmla="*/ 2147483646 w 4977"/>
            <a:gd name="T69" fmla="*/ 0 h 4981"/>
            <a:gd name="T70" fmla="*/ 2147483646 w 4977"/>
            <a:gd name="T71" fmla="*/ 0 h 4981"/>
            <a:gd name="T72" fmla="*/ 2147483646 w 4977"/>
            <a:gd name="T73" fmla="*/ 0 h 4981"/>
            <a:gd name="T74" fmla="*/ 2147483646 w 4977"/>
            <a:gd name="T75" fmla="*/ 0 h 4981"/>
            <a:gd name="T76" fmla="*/ 2147483646 w 4977"/>
            <a:gd name="T77" fmla="*/ 0 h 4981"/>
            <a:gd name="T78" fmla="*/ 2147483646 w 4977"/>
            <a:gd name="T79" fmla="*/ 0 h 4981"/>
            <a:gd name="T80" fmla="*/ 2147483646 w 4977"/>
            <a:gd name="T81" fmla="*/ 0 h 4981"/>
            <a:gd name="T82" fmla="*/ 2147483646 w 4977"/>
            <a:gd name="T83" fmla="*/ 0 h 4981"/>
            <a:gd name="T84" fmla="*/ 2147483646 w 4977"/>
            <a:gd name="T85" fmla="*/ 0 h 4981"/>
            <a:gd name="T86" fmla="*/ 2147483646 w 4977"/>
            <a:gd name="T87" fmla="*/ 0 h 4981"/>
            <a:gd name="T88" fmla="*/ 2147483646 w 4977"/>
            <a:gd name="T89" fmla="*/ 0 h 4981"/>
            <a:gd name="T90" fmla="*/ 2147483646 w 4977"/>
            <a:gd name="T91" fmla="*/ 0 h 4981"/>
            <a:gd name="T92" fmla="*/ 2147483646 w 4977"/>
            <a:gd name="T93" fmla="*/ 0 h 4981"/>
            <a:gd name="T94" fmla="*/ 2147483646 w 4977"/>
            <a:gd name="T95" fmla="*/ 0 h 4981"/>
            <a:gd name="T96" fmla="*/ 2147483646 w 4977"/>
            <a:gd name="T97" fmla="*/ 0 h 4981"/>
            <a:gd name="T98" fmla="*/ 2147483646 w 4977"/>
            <a:gd name="T99" fmla="*/ 0 h 4981"/>
            <a:gd name="T100" fmla="*/ 2147483646 w 4977"/>
            <a:gd name="T101" fmla="*/ 0 h 4981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4977"/>
            <a:gd name="T154" fmla="*/ 0 h 4981"/>
            <a:gd name="T155" fmla="*/ 4977 w 4977"/>
            <a:gd name="T156" fmla="*/ 0 h 4981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4977" h="4981">
              <a:moveTo>
                <a:pt x="2488" y="0"/>
              </a:moveTo>
              <a:lnTo>
                <a:pt x="2617" y="4"/>
              </a:lnTo>
              <a:lnTo>
                <a:pt x="2743" y="13"/>
              </a:lnTo>
              <a:lnTo>
                <a:pt x="2867" y="29"/>
              </a:lnTo>
              <a:lnTo>
                <a:pt x="2989" y="51"/>
              </a:lnTo>
              <a:lnTo>
                <a:pt x="3109" y="78"/>
              </a:lnTo>
              <a:lnTo>
                <a:pt x="3227" y="112"/>
              </a:lnTo>
              <a:lnTo>
                <a:pt x="3342" y="151"/>
              </a:lnTo>
              <a:lnTo>
                <a:pt x="3455" y="195"/>
              </a:lnTo>
              <a:lnTo>
                <a:pt x="3565" y="245"/>
              </a:lnTo>
              <a:lnTo>
                <a:pt x="3672" y="300"/>
              </a:lnTo>
              <a:lnTo>
                <a:pt x="3777" y="360"/>
              </a:lnTo>
              <a:lnTo>
                <a:pt x="3878" y="424"/>
              </a:lnTo>
              <a:lnTo>
                <a:pt x="3976" y="495"/>
              </a:lnTo>
              <a:lnTo>
                <a:pt x="4070" y="568"/>
              </a:lnTo>
              <a:lnTo>
                <a:pt x="4160" y="646"/>
              </a:lnTo>
              <a:lnTo>
                <a:pt x="4247" y="728"/>
              </a:lnTo>
              <a:lnTo>
                <a:pt x="4329" y="815"/>
              </a:lnTo>
              <a:lnTo>
                <a:pt x="4407" y="905"/>
              </a:lnTo>
              <a:lnTo>
                <a:pt x="4481" y="999"/>
              </a:lnTo>
              <a:lnTo>
                <a:pt x="4551" y="1097"/>
              </a:lnTo>
              <a:lnTo>
                <a:pt x="4615" y="1198"/>
              </a:lnTo>
              <a:lnTo>
                <a:pt x="4675" y="1302"/>
              </a:lnTo>
              <a:lnTo>
                <a:pt x="4730" y="1409"/>
              </a:lnTo>
              <a:lnTo>
                <a:pt x="4780" y="1521"/>
              </a:lnTo>
              <a:lnTo>
                <a:pt x="4825" y="1634"/>
              </a:lnTo>
              <a:lnTo>
                <a:pt x="4864" y="1749"/>
              </a:lnTo>
              <a:lnTo>
                <a:pt x="4898" y="1867"/>
              </a:lnTo>
              <a:lnTo>
                <a:pt x="4926" y="1988"/>
              </a:lnTo>
              <a:lnTo>
                <a:pt x="4947" y="2111"/>
              </a:lnTo>
              <a:lnTo>
                <a:pt x="4963" y="2236"/>
              </a:lnTo>
              <a:lnTo>
                <a:pt x="4974" y="2362"/>
              </a:lnTo>
              <a:lnTo>
                <a:pt x="4977" y="2490"/>
              </a:lnTo>
              <a:lnTo>
                <a:pt x="4974" y="2620"/>
              </a:lnTo>
              <a:lnTo>
                <a:pt x="4963" y="2746"/>
              </a:lnTo>
              <a:lnTo>
                <a:pt x="4947" y="2871"/>
              </a:lnTo>
              <a:lnTo>
                <a:pt x="4926" y="2993"/>
              </a:lnTo>
              <a:lnTo>
                <a:pt x="4898" y="3115"/>
              </a:lnTo>
              <a:lnTo>
                <a:pt x="4864" y="3233"/>
              </a:lnTo>
              <a:lnTo>
                <a:pt x="4825" y="3348"/>
              </a:lnTo>
              <a:lnTo>
                <a:pt x="4780" y="3461"/>
              </a:lnTo>
              <a:lnTo>
                <a:pt x="4730" y="3572"/>
              </a:lnTo>
              <a:lnTo>
                <a:pt x="4675" y="3680"/>
              </a:lnTo>
              <a:lnTo>
                <a:pt x="4615" y="3784"/>
              </a:lnTo>
              <a:lnTo>
                <a:pt x="4551" y="3884"/>
              </a:lnTo>
              <a:lnTo>
                <a:pt x="4481" y="3982"/>
              </a:lnTo>
              <a:lnTo>
                <a:pt x="4407" y="4077"/>
              </a:lnTo>
              <a:lnTo>
                <a:pt x="4329" y="4167"/>
              </a:lnTo>
              <a:lnTo>
                <a:pt x="4247" y="4253"/>
              </a:lnTo>
              <a:lnTo>
                <a:pt x="4160" y="4336"/>
              </a:lnTo>
              <a:lnTo>
                <a:pt x="4070" y="4414"/>
              </a:lnTo>
              <a:lnTo>
                <a:pt x="3976" y="4487"/>
              </a:lnTo>
              <a:lnTo>
                <a:pt x="3878" y="4557"/>
              </a:lnTo>
              <a:lnTo>
                <a:pt x="3777" y="4622"/>
              </a:lnTo>
              <a:lnTo>
                <a:pt x="3672" y="4682"/>
              </a:lnTo>
              <a:lnTo>
                <a:pt x="3565" y="4737"/>
              </a:lnTo>
              <a:lnTo>
                <a:pt x="3455" y="4786"/>
              </a:lnTo>
              <a:lnTo>
                <a:pt x="3342" y="4831"/>
              </a:lnTo>
              <a:lnTo>
                <a:pt x="3227" y="4870"/>
              </a:lnTo>
              <a:lnTo>
                <a:pt x="3109" y="4903"/>
              </a:lnTo>
              <a:lnTo>
                <a:pt x="2989" y="4931"/>
              </a:lnTo>
              <a:lnTo>
                <a:pt x="2867" y="4953"/>
              </a:lnTo>
              <a:lnTo>
                <a:pt x="2743" y="4969"/>
              </a:lnTo>
              <a:lnTo>
                <a:pt x="2617" y="4978"/>
              </a:lnTo>
              <a:lnTo>
                <a:pt x="2488" y="4981"/>
              </a:lnTo>
              <a:lnTo>
                <a:pt x="2360" y="4978"/>
              </a:lnTo>
              <a:lnTo>
                <a:pt x="2235" y="4969"/>
              </a:lnTo>
              <a:lnTo>
                <a:pt x="2110" y="4953"/>
              </a:lnTo>
              <a:lnTo>
                <a:pt x="1988" y="4931"/>
              </a:lnTo>
              <a:lnTo>
                <a:pt x="1868" y="4903"/>
              </a:lnTo>
              <a:lnTo>
                <a:pt x="1750" y="4870"/>
              </a:lnTo>
              <a:lnTo>
                <a:pt x="1635" y="4831"/>
              </a:lnTo>
              <a:lnTo>
                <a:pt x="1522" y="4786"/>
              </a:lnTo>
              <a:lnTo>
                <a:pt x="1412" y="4737"/>
              </a:lnTo>
              <a:lnTo>
                <a:pt x="1305" y="4682"/>
              </a:lnTo>
              <a:lnTo>
                <a:pt x="1200" y="4622"/>
              </a:lnTo>
              <a:lnTo>
                <a:pt x="1099" y="4557"/>
              </a:lnTo>
              <a:lnTo>
                <a:pt x="1001" y="4487"/>
              </a:lnTo>
              <a:lnTo>
                <a:pt x="907" y="4414"/>
              </a:lnTo>
              <a:lnTo>
                <a:pt x="817" y="4336"/>
              </a:lnTo>
              <a:lnTo>
                <a:pt x="731" y="4253"/>
              </a:lnTo>
              <a:lnTo>
                <a:pt x="648" y="4167"/>
              </a:lnTo>
              <a:lnTo>
                <a:pt x="570" y="4077"/>
              </a:lnTo>
              <a:lnTo>
                <a:pt x="496" y="3982"/>
              </a:lnTo>
              <a:lnTo>
                <a:pt x="427" y="3884"/>
              </a:lnTo>
              <a:lnTo>
                <a:pt x="362" y="3784"/>
              </a:lnTo>
              <a:lnTo>
                <a:pt x="302" y="3680"/>
              </a:lnTo>
              <a:lnTo>
                <a:pt x="247" y="3572"/>
              </a:lnTo>
              <a:lnTo>
                <a:pt x="197" y="3461"/>
              </a:lnTo>
              <a:lnTo>
                <a:pt x="152" y="3348"/>
              </a:lnTo>
              <a:lnTo>
                <a:pt x="113" y="3233"/>
              </a:lnTo>
              <a:lnTo>
                <a:pt x="79" y="3115"/>
              </a:lnTo>
              <a:lnTo>
                <a:pt x="52" y="2993"/>
              </a:lnTo>
              <a:lnTo>
                <a:pt x="29" y="2871"/>
              </a:lnTo>
              <a:lnTo>
                <a:pt x="13" y="2746"/>
              </a:lnTo>
              <a:lnTo>
                <a:pt x="3" y="2620"/>
              </a:lnTo>
              <a:lnTo>
                <a:pt x="0" y="2490"/>
              </a:lnTo>
              <a:lnTo>
                <a:pt x="3" y="2362"/>
              </a:lnTo>
              <a:lnTo>
                <a:pt x="13" y="2236"/>
              </a:lnTo>
              <a:lnTo>
                <a:pt x="29" y="2111"/>
              </a:lnTo>
              <a:lnTo>
                <a:pt x="52" y="1988"/>
              </a:lnTo>
              <a:lnTo>
                <a:pt x="79" y="1867"/>
              </a:lnTo>
              <a:lnTo>
                <a:pt x="113" y="1749"/>
              </a:lnTo>
              <a:lnTo>
                <a:pt x="152" y="1634"/>
              </a:lnTo>
              <a:lnTo>
                <a:pt x="197" y="1521"/>
              </a:lnTo>
              <a:lnTo>
                <a:pt x="247" y="1409"/>
              </a:lnTo>
              <a:lnTo>
                <a:pt x="302" y="1302"/>
              </a:lnTo>
              <a:lnTo>
                <a:pt x="362" y="1198"/>
              </a:lnTo>
              <a:lnTo>
                <a:pt x="427" y="1097"/>
              </a:lnTo>
              <a:lnTo>
                <a:pt x="496" y="999"/>
              </a:lnTo>
              <a:lnTo>
                <a:pt x="570" y="905"/>
              </a:lnTo>
              <a:lnTo>
                <a:pt x="648" y="815"/>
              </a:lnTo>
              <a:lnTo>
                <a:pt x="731" y="728"/>
              </a:lnTo>
              <a:lnTo>
                <a:pt x="817" y="646"/>
              </a:lnTo>
              <a:lnTo>
                <a:pt x="907" y="568"/>
              </a:lnTo>
              <a:lnTo>
                <a:pt x="1001" y="495"/>
              </a:lnTo>
              <a:lnTo>
                <a:pt x="1099" y="424"/>
              </a:lnTo>
              <a:lnTo>
                <a:pt x="1200" y="360"/>
              </a:lnTo>
              <a:lnTo>
                <a:pt x="1305" y="300"/>
              </a:lnTo>
              <a:lnTo>
                <a:pt x="1412" y="245"/>
              </a:lnTo>
              <a:lnTo>
                <a:pt x="1522" y="195"/>
              </a:lnTo>
              <a:lnTo>
                <a:pt x="1635" y="151"/>
              </a:lnTo>
              <a:lnTo>
                <a:pt x="1750" y="112"/>
              </a:lnTo>
              <a:lnTo>
                <a:pt x="1868" y="78"/>
              </a:lnTo>
              <a:lnTo>
                <a:pt x="1988" y="51"/>
              </a:lnTo>
              <a:lnTo>
                <a:pt x="2110" y="29"/>
              </a:lnTo>
              <a:lnTo>
                <a:pt x="2235" y="13"/>
              </a:lnTo>
              <a:lnTo>
                <a:pt x="2360" y="4"/>
              </a:lnTo>
              <a:lnTo>
                <a:pt x="2488" y="0"/>
              </a:lnTo>
              <a:close/>
              <a:moveTo>
                <a:pt x="2501" y="834"/>
              </a:moveTo>
              <a:lnTo>
                <a:pt x="2584" y="836"/>
              </a:lnTo>
              <a:lnTo>
                <a:pt x="2665" y="843"/>
              </a:lnTo>
              <a:lnTo>
                <a:pt x="2745" y="853"/>
              </a:lnTo>
              <a:lnTo>
                <a:pt x="2824" y="867"/>
              </a:lnTo>
              <a:lnTo>
                <a:pt x="2902" y="885"/>
              </a:lnTo>
              <a:lnTo>
                <a:pt x="2978" y="907"/>
              </a:lnTo>
              <a:lnTo>
                <a:pt x="3053" y="933"/>
              </a:lnTo>
              <a:lnTo>
                <a:pt x="3126" y="961"/>
              </a:lnTo>
              <a:lnTo>
                <a:pt x="3197" y="994"/>
              </a:lnTo>
              <a:lnTo>
                <a:pt x="3266" y="1031"/>
              </a:lnTo>
              <a:lnTo>
                <a:pt x="3334" y="1070"/>
              </a:lnTo>
              <a:lnTo>
                <a:pt x="3399" y="1112"/>
              </a:lnTo>
              <a:lnTo>
                <a:pt x="3462" y="1157"/>
              </a:lnTo>
              <a:lnTo>
                <a:pt x="3523" y="1205"/>
              </a:lnTo>
              <a:lnTo>
                <a:pt x="3581" y="1256"/>
              </a:lnTo>
              <a:lnTo>
                <a:pt x="3638" y="1309"/>
              </a:lnTo>
              <a:lnTo>
                <a:pt x="3691" y="1365"/>
              </a:lnTo>
              <a:lnTo>
                <a:pt x="3743" y="1424"/>
              </a:lnTo>
              <a:lnTo>
                <a:pt x="3790" y="1485"/>
              </a:lnTo>
              <a:lnTo>
                <a:pt x="3836" y="1549"/>
              </a:lnTo>
              <a:lnTo>
                <a:pt x="3878" y="1615"/>
              </a:lnTo>
              <a:lnTo>
                <a:pt x="3916" y="1683"/>
              </a:lnTo>
              <a:lnTo>
                <a:pt x="3952" y="1752"/>
              </a:lnTo>
              <a:lnTo>
                <a:pt x="3985" y="1824"/>
              </a:lnTo>
              <a:lnTo>
                <a:pt x="4013" y="1897"/>
              </a:lnTo>
              <a:lnTo>
                <a:pt x="4039" y="1972"/>
              </a:lnTo>
              <a:lnTo>
                <a:pt x="4061" y="2050"/>
              </a:lnTo>
              <a:lnTo>
                <a:pt x="4079" y="2128"/>
              </a:lnTo>
              <a:lnTo>
                <a:pt x="4093" y="2207"/>
              </a:lnTo>
              <a:lnTo>
                <a:pt x="4103" y="2288"/>
              </a:lnTo>
              <a:lnTo>
                <a:pt x="4110" y="2370"/>
              </a:lnTo>
              <a:lnTo>
                <a:pt x="4112" y="2452"/>
              </a:lnTo>
              <a:lnTo>
                <a:pt x="4110" y="2536"/>
              </a:lnTo>
              <a:lnTo>
                <a:pt x="4103" y="2618"/>
              </a:lnTo>
              <a:lnTo>
                <a:pt x="4093" y="2699"/>
              </a:lnTo>
              <a:lnTo>
                <a:pt x="4079" y="2778"/>
              </a:lnTo>
              <a:lnTo>
                <a:pt x="4061" y="2857"/>
              </a:lnTo>
              <a:lnTo>
                <a:pt x="4039" y="2933"/>
              </a:lnTo>
              <a:lnTo>
                <a:pt x="4013" y="3008"/>
              </a:lnTo>
              <a:lnTo>
                <a:pt x="3985" y="3082"/>
              </a:lnTo>
              <a:lnTo>
                <a:pt x="3952" y="3154"/>
              </a:lnTo>
              <a:lnTo>
                <a:pt x="3916" y="3223"/>
              </a:lnTo>
              <a:lnTo>
                <a:pt x="3878" y="3291"/>
              </a:lnTo>
              <a:lnTo>
                <a:pt x="3836" y="3357"/>
              </a:lnTo>
              <a:lnTo>
                <a:pt x="3790" y="3420"/>
              </a:lnTo>
              <a:lnTo>
                <a:pt x="3743" y="3481"/>
              </a:lnTo>
              <a:lnTo>
                <a:pt x="3691" y="3540"/>
              </a:lnTo>
              <a:lnTo>
                <a:pt x="3638" y="3597"/>
              </a:lnTo>
              <a:lnTo>
                <a:pt x="3581" y="3650"/>
              </a:lnTo>
              <a:lnTo>
                <a:pt x="3523" y="3701"/>
              </a:lnTo>
              <a:lnTo>
                <a:pt x="3462" y="3749"/>
              </a:lnTo>
              <a:lnTo>
                <a:pt x="3399" y="3794"/>
              </a:lnTo>
              <a:lnTo>
                <a:pt x="3334" y="3836"/>
              </a:lnTo>
              <a:lnTo>
                <a:pt x="3266" y="3875"/>
              </a:lnTo>
              <a:lnTo>
                <a:pt x="3197" y="3911"/>
              </a:lnTo>
              <a:lnTo>
                <a:pt x="3126" y="3944"/>
              </a:lnTo>
              <a:lnTo>
                <a:pt x="3053" y="3973"/>
              </a:lnTo>
              <a:lnTo>
                <a:pt x="2978" y="3998"/>
              </a:lnTo>
              <a:lnTo>
                <a:pt x="2902" y="4020"/>
              </a:lnTo>
              <a:lnTo>
                <a:pt x="2824" y="4038"/>
              </a:lnTo>
              <a:lnTo>
                <a:pt x="2745" y="4052"/>
              </a:lnTo>
              <a:lnTo>
                <a:pt x="2665" y="4063"/>
              </a:lnTo>
              <a:lnTo>
                <a:pt x="2584" y="4070"/>
              </a:lnTo>
              <a:lnTo>
                <a:pt x="2501" y="4072"/>
              </a:lnTo>
              <a:lnTo>
                <a:pt x="2418" y="4070"/>
              </a:lnTo>
              <a:lnTo>
                <a:pt x="2337" y="4063"/>
              </a:lnTo>
              <a:lnTo>
                <a:pt x="2257" y="4052"/>
              </a:lnTo>
              <a:lnTo>
                <a:pt x="2178" y="4038"/>
              </a:lnTo>
              <a:lnTo>
                <a:pt x="2100" y="4020"/>
              </a:lnTo>
              <a:lnTo>
                <a:pt x="2024" y="3998"/>
              </a:lnTo>
              <a:lnTo>
                <a:pt x="1950" y="3973"/>
              </a:lnTo>
              <a:lnTo>
                <a:pt x="1877" y="3944"/>
              </a:lnTo>
              <a:lnTo>
                <a:pt x="1805" y="3911"/>
              </a:lnTo>
              <a:lnTo>
                <a:pt x="1736" y="3875"/>
              </a:lnTo>
              <a:lnTo>
                <a:pt x="1669" y="3836"/>
              </a:lnTo>
              <a:lnTo>
                <a:pt x="1603" y="3794"/>
              </a:lnTo>
              <a:lnTo>
                <a:pt x="1540" y="3749"/>
              </a:lnTo>
              <a:lnTo>
                <a:pt x="1479" y="3701"/>
              </a:lnTo>
              <a:lnTo>
                <a:pt x="1421" y="3650"/>
              </a:lnTo>
              <a:lnTo>
                <a:pt x="1365" y="3597"/>
              </a:lnTo>
              <a:lnTo>
                <a:pt x="1311" y="3540"/>
              </a:lnTo>
              <a:lnTo>
                <a:pt x="1260" y="3481"/>
              </a:lnTo>
              <a:lnTo>
                <a:pt x="1212" y="3420"/>
              </a:lnTo>
              <a:lnTo>
                <a:pt x="1167" y="3357"/>
              </a:lnTo>
              <a:lnTo>
                <a:pt x="1125" y="3291"/>
              </a:lnTo>
              <a:lnTo>
                <a:pt x="1086" y="3223"/>
              </a:lnTo>
              <a:lnTo>
                <a:pt x="1050" y="3154"/>
              </a:lnTo>
              <a:lnTo>
                <a:pt x="1018" y="3082"/>
              </a:lnTo>
              <a:lnTo>
                <a:pt x="989" y="3008"/>
              </a:lnTo>
              <a:lnTo>
                <a:pt x="963" y="2933"/>
              </a:lnTo>
              <a:lnTo>
                <a:pt x="942" y="2857"/>
              </a:lnTo>
              <a:lnTo>
                <a:pt x="924" y="2778"/>
              </a:lnTo>
              <a:lnTo>
                <a:pt x="909" y="2699"/>
              </a:lnTo>
              <a:lnTo>
                <a:pt x="899" y="2618"/>
              </a:lnTo>
              <a:lnTo>
                <a:pt x="893" y="2536"/>
              </a:lnTo>
              <a:lnTo>
                <a:pt x="891" y="2452"/>
              </a:lnTo>
              <a:lnTo>
                <a:pt x="893" y="2370"/>
              </a:lnTo>
              <a:lnTo>
                <a:pt x="899" y="2288"/>
              </a:lnTo>
              <a:lnTo>
                <a:pt x="909" y="2207"/>
              </a:lnTo>
              <a:lnTo>
                <a:pt x="924" y="2128"/>
              </a:lnTo>
              <a:lnTo>
                <a:pt x="942" y="2050"/>
              </a:lnTo>
              <a:lnTo>
                <a:pt x="963" y="1972"/>
              </a:lnTo>
              <a:lnTo>
                <a:pt x="989" y="1897"/>
              </a:lnTo>
              <a:lnTo>
                <a:pt x="1018" y="1824"/>
              </a:lnTo>
              <a:lnTo>
                <a:pt x="1050" y="1752"/>
              </a:lnTo>
              <a:lnTo>
                <a:pt x="1086" y="1683"/>
              </a:lnTo>
              <a:lnTo>
                <a:pt x="1125" y="1615"/>
              </a:lnTo>
              <a:lnTo>
                <a:pt x="1167" y="1549"/>
              </a:lnTo>
              <a:lnTo>
                <a:pt x="1212" y="1485"/>
              </a:lnTo>
              <a:lnTo>
                <a:pt x="1260" y="1424"/>
              </a:lnTo>
              <a:lnTo>
                <a:pt x="1311" y="1365"/>
              </a:lnTo>
              <a:lnTo>
                <a:pt x="1365" y="1309"/>
              </a:lnTo>
              <a:lnTo>
                <a:pt x="1421" y="1256"/>
              </a:lnTo>
              <a:lnTo>
                <a:pt x="1479" y="1205"/>
              </a:lnTo>
              <a:lnTo>
                <a:pt x="1540" y="1157"/>
              </a:lnTo>
              <a:lnTo>
                <a:pt x="1603" y="1112"/>
              </a:lnTo>
              <a:lnTo>
                <a:pt x="1669" y="1070"/>
              </a:lnTo>
              <a:lnTo>
                <a:pt x="1736" y="1031"/>
              </a:lnTo>
              <a:lnTo>
                <a:pt x="1805" y="994"/>
              </a:lnTo>
              <a:lnTo>
                <a:pt x="1877" y="961"/>
              </a:lnTo>
              <a:lnTo>
                <a:pt x="1950" y="933"/>
              </a:lnTo>
              <a:lnTo>
                <a:pt x="2024" y="907"/>
              </a:lnTo>
              <a:lnTo>
                <a:pt x="2100" y="885"/>
              </a:lnTo>
              <a:lnTo>
                <a:pt x="2178" y="867"/>
              </a:lnTo>
              <a:lnTo>
                <a:pt x="2257" y="853"/>
              </a:lnTo>
              <a:lnTo>
                <a:pt x="2337" y="843"/>
              </a:lnTo>
              <a:lnTo>
                <a:pt x="2418" y="836"/>
              </a:lnTo>
              <a:lnTo>
                <a:pt x="2501" y="834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285750</xdr:colOff>
      <xdr:row>0</xdr:row>
      <xdr:rowOff>0</xdr:rowOff>
    </xdr:to>
    <xdr:sp macro="" textlink="">
      <xdr:nvSpPr>
        <xdr:cNvPr id="10" name="Freeform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657225" y="0"/>
          <a:ext cx="200025" cy="0"/>
        </a:xfrm>
        <a:custGeom>
          <a:avLst/>
          <a:gdLst>
            <a:gd name="T0" fmla="*/ 2147483646 w 4995"/>
            <a:gd name="T1" fmla="*/ 0 h 5006"/>
            <a:gd name="T2" fmla="*/ 2147483646 w 4995"/>
            <a:gd name="T3" fmla="*/ 0 h 5006"/>
            <a:gd name="T4" fmla="*/ 2147483646 w 4995"/>
            <a:gd name="T5" fmla="*/ 0 h 5006"/>
            <a:gd name="T6" fmla="*/ 2147483646 w 4995"/>
            <a:gd name="T7" fmla="*/ 0 h 5006"/>
            <a:gd name="T8" fmla="*/ 2147483646 w 4995"/>
            <a:gd name="T9" fmla="*/ 0 h 5006"/>
            <a:gd name="T10" fmla="*/ 2147483646 w 4995"/>
            <a:gd name="T11" fmla="*/ 0 h 5006"/>
            <a:gd name="T12" fmla="*/ 2147483646 w 4995"/>
            <a:gd name="T13" fmla="*/ 0 h 5006"/>
            <a:gd name="T14" fmla="*/ 2147483646 w 4995"/>
            <a:gd name="T15" fmla="*/ 0 h 5006"/>
            <a:gd name="T16" fmla="*/ 2147483646 w 4995"/>
            <a:gd name="T17" fmla="*/ 0 h 5006"/>
            <a:gd name="T18" fmla="*/ 2147483646 w 4995"/>
            <a:gd name="T19" fmla="*/ 0 h 5006"/>
            <a:gd name="T20" fmla="*/ 2147483646 w 4995"/>
            <a:gd name="T21" fmla="*/ 0 h 5006"/>
            <a:gd name="T22" fmla="*/ 2147483646 w 4995"/>
            <a:gd name="T23" fmla="*/ 0 h 5006"/>
            <a:gd name="T24" fmla="*/ 0 w 4995"/>
            <a:gd name="T25" fmla="*/ 0 h 5006"/>
            <a:gd name="T26" fmla="*/ 2147483646 w 4995"/>
            <a:gd name="T27" fmla="*/ 0 h 5006"/>
            <a:gd name="T28" fmla="*/ 2147483646 w 4995"/>
            <a:gd name="T29" fmla="*/ 0 h 5006"/>
            <a:gd name="T30" fmla="*/ 2147483646 w 4995"/>
            <a:gd name="T31" fmla="*/ 0 h 5006"/>
            <a:gd name="T32" fmla="*/ 2147483646 w 4995"/>
            <a:gd name="T33" fmla="*/ 0 h 5006"/>
            <a:gd name="T34" fmla="*/ 2147483646 w 4995"/>
            <a:gd name="T35" fmla="*/ 0 h 5006"/>
            <a:gd name="T36" fmla="*/ 2147483646 w 4995"/>
            <a:gd name="T37" fmla="*/ 0 h 5006"/>
            <a:gd name="T38" fmla="*/ 2147483646 w 4995"/>
            <a:gd name="T39" fmla="*/ 0 h 5006"/>
            <a:gd name="T40" fmla="*/ 2147483646 w 4995"/>
            <a:gd name="T41" fmla="*/ 0 h 5006"/>
            <a:gd name="T42" fmla="*/ 2147483646 w 4995"/>
            <a:gd name="T43" fmla="*/ 0 h 5006"/>
            <a:gd name="T44" fmla="*/ 2147483646 w 4995"/>
            <a:gd name="T45" fmla="*/ 0 h 5006"/>
            <a:gd name="T46" fmla="*/ 2147483646 w 4995"/>
            <a:gd name="T47" fmla="*/ 0 h 5006"/>
            <a:gd name="T48" fmla="*/ 2147483646 w 4995"/>
            <a:gd name="T49" fmla="*/ 0 h 5006"/>
            <a:gd name="T50" fmla="*/ 2147483646 w 4995"/>
            <a:gd name="T51" fmla="*/ 0 h 5006"/>
            <a:gd name="T52" fmla="*/ 2147483646 w 4995"/>
            <a:gd name="T53" fmla="*/ 0 h 5006"/>
            <a:gd name="T54" fmla="*/ 2147483646 w 4995"/>
            <a:gd name="T55" fmla="*/ 0 h 5006"/>
            <a:gd name="T56" fmla="*/ 2147483646 w 4995"/>
            <a:gd name="T57" fmla="*/ 0 h 5006"/>
            <a:gd name="T58" fmla="*/ 2147483646 w 4995"/>
            <a:gd name="T59" fmla="*/ 0 h 5006"/>
            <a:gd name="T60" fmla="*/ 2147483646 w 4995"/>
            <a:gd name="T61" fmla="*/ 0 h 5006"/>
            <a:gd name="T62" fmla="*/ 2147483646 w 4995"/>
            <a:gd name="T63" fmla="*/ 0 h 5006"/>
            <a:gd name="T64" fmla="*/ 2147483646 w 4995"/>
            <a:gd name="T65" fmla="*/ 0 h 5006"/>
            <a:gd name="T66" fmla="*/ 2147483646 w 4995"/>
            <a:gd name="T67" fmla="*/ 0 h 5006"/>
            <a:gd name="T68" fmla="*/ 2147483646 w 4995"/>
            <a:gd name="T69" fmla="*/ 0 h 5006"/>
            <a:gd name="T70" fmla="*/ 2147483646 w 4995"/>
            <a:gd name="T71" fmla="*/ 0 h 5006"/>
            <a:gd name="T72" fmla="*/ 2147483646 w 4995"/>
            <a:gd name="T73" fmla="*/ 0 h 5006"/>
            <a:gd name="T74" fmla="*/ 2147483646 w 4995"/>
            <a:gd name="T75" fmla="*/ 0 h 5006"/>
            <a:gd name="T76" fmla="*/ 2147483646 w 4995"/>
            <a:gd name="T77" fmla="*/ 0 h 5006"/>
            <a:gd name="T78" fmla="*/ 2147483646 w 4995"/>
            <a:gd name="T79" fmla="*/ 0 h 5006"/>
            <a:gd name="T80" fmla="*/ 2147483646 w 4995"/>
            <a:gd name="T81" fmla="*/ 0 h 5006"/>
            <a:gd name="T82" fmla="*/ 2147483646 w 4995"/>
            <a:gd name="T83" fmla="*/ 0 h 5006"/>
            <a:gd name="T84" fmla="*/ 2147483646 w 4995"/>
            <a:gd name="T85" fmla="*/ 0 h 5006"/>
            <a:gd name="T86" fmla="*/ 2147483646 w 4995"/>
            <a:gd name="T87" fmla="*/ 0 h 5006"/>
            <a:gd name="T88" fmla="*/ 2147483646 w 4995"/>
            <a:gd name="T89" fmla="*/ 0 h 5006"/>
            <a:gd name="T90" fmla="*/ 2147483646 w 4995"/>
            <a:gd name="T91" fmla="*/ 0 h 5006"/>
            <a:gd name="T92" fmla="*/ 2147483646 w 4995"/>
            <a:gd name="T93" fmla="*/ 0 h 5006"/>
            <a:gd name="T94" fmla="*/ 2147483646 w 4995"/>
            <a:gd name="T95" fmla="*/ 0 h 5006"/>
            <a:gd name="T96" fmla="*/ 2147483646 w 4995"/>
            <a:gd name="T97" fmla="*/ 0 h 5006"/>
            <a:gd name="T98" fmla="*/ 2147483646 w 4995"/>
            <a:gd name="T99" fmla="*/ 0 h 5006"/>
            <a:gd name="T100" fmla="*/ 2147483646 w 4995"/>
            <a:gd name="T101" fmla="*/ 0 h 5006"/>
            <a:gd name="T102" fmla="*/ 2147483646 w 4995"/>
            <a:gd name="T103" fmla="*/ 0 h 5006"/>
            <a:gd name="T104" fmla="*/ 2147483646 w 4995"/>
            <a:gd name="T105" fmla="*/ 0 h 500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4995"/>
            <a:gd name="T160" fmla="*/ 0 h 5006"/>
            <a:gd name="T161" fmla="*/ 4995 w 4995"/>
            <a:gd name="T162" fmla="*/ 0 h 500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4995" h="5006">
              <a:moveTo>
                <a:pt x="4722" y="1385"/>
              </a:moveTo>
              <a:lnTo>
                <a:pt x="4682" y="1306"/>
              </a:lnTo>
              <a:lnTo>
                <a:pt x="4637" y="1231"/>
              </a:lnTo>
              <a:lnTo>
                <a:pt x="4592" y="1156"/>
              </a:lnTo>
              <a:lnTo>
                <a:pt x="4544" y="1084"/>
              </a:lnTo>
              <a:lnTo>
                <a:pt x="4493" y="1014"/>
              </a:lnTo>
              <a:lnTo>
                <a:pt x="4440" y="946"/>
              </a:lnTo>
              <a:lnTo>
                <a:pt x="4385" y="879"/>
              </a:lnTo>
              <a:lnTo>
                <a:pt x="4328" y="814"/>
              </a:lnTo>
              <a:lnTo>
                <a:pt x="4268" y="752"/>
              </a:lnTo>
              <a:lnTo>
                <a:pt x="4207" y="692"/>
              </a:lnTo>
              <a:lnTo>
                <a:pt x="4144" y="634"/>
              </a:lnTo>
              <a:lnTo>
                <a:pt x="4079" y="578"/>
              </a:lnTo>
              <a:lnTo>
                <a:pt x="4012" y="524"/>
              </a:lnTo>
              <a:lnTo>
                <a:pt x="3943" y="473"/>
              </a:lnTo>
              <a:lnTo>
                <a:pt x="3873" y="424"/>
              </a:lnTo>
              <a:lnTo>
                <a:pt x="3801" y="378"/>
              </a:lnTo>
              <a:lnTo>
                <a:pt x="3727" y="333"/>
              </a:lnTo>
              <a:lnTo>
                <a:pt x="3652" y="291"/>
              </a:lnTo>
              <a:lnTo>
                <a:pt x="3576" y="253"/>
              </a:lnTo>
              <a:lnTo>
                <a:pt x="3499" y="216"/>
              </a:lnTo>
              <a:lnTo>
                <a:pt x="3420" y="183"/>
              </a:lnTo>
              <a:lnTo>
                <a:pt x="3339" y="152"/>
              </a:lnTo>
              <a:lnTo>
                <a:pt x="3258" y="123"/>
              </a:lnTo>
              <a:lnTo>
                <a:pt x="3177" y="98"/>
              </a:lnTo>
              <a:lnTo>
                <a:pt x="3094" y="75"/>
              </a:lnTo>
              <a:lnTo>
                <a:pt x="3010" y="55"/>
              </a:lnTo>
              <a:lnTo>
                <a:pt x="2925" y="39"/>
              </a:lnTo>
              <a:lnTo>
                <a:pt x="2840" y="25"/>
              </a:lnTo>
              <a:lnTo>
                <a:pt x="2755" y="14"/>
              </a:lnTo>
              <a:lnTo>
                <a:pt x="2668" y="6"/>
              </a:lnTo>
              <a:lnTo>
                <a:pt x="2581" y="1"/>
              </a:lnTo>
              <a:lnTo>
                <a:pt x="2494" y="0"/>
              </a:lnTo>
              <a:lnTo>
                <a:pt x="2367" y="3"/>
              </a:lnTo>
              <a:lnTo>
                <a:pt x="2241" y="13"/>
              </a:lnTo>
              <a:lnTo>
                <a:pt x="2115" y="29"/>
              </a:lnTo>
              <a:lnTo>
                <a:pt x="1993" y="50"/>
              </a:lnTo>
              <a:lnTo>
                <a:pt x="1873" y="79"/>
              </a:lnTo>
              <a:lnTo>
                <a:pt x="1755" y="112"/>
              </a:lnTo>
              <a:lnTo>
                <a:pt x="1639" y="152"/>
              </a:lnTo>
              <a:lnTo>
                <a:pt x="1526" y="196"/>
              </a:lnTo>
              <a:lnTo>
                <a:pt x="1416" y="247"/>
              </a:lnTo>
              <a:lnTo>
                <a:pt x="1308" y="302"/>
              </a:lnTo>
              <a:lnTo>
                <a:pt x="1204" y="363"/>
              </a:lnTo>
              <a:lnTo>
                <a:pt x="1103" y="428"/>
              </a:lnTo>
              <a:lnTo>
                <a:pt x="1005" y="498"/>
              </a:lnTo>
              <a:lnTo>
                <a:pt x="910" y="572"/>
              </a:lnTo>
              <a:lnTo>
                <a:pt x="819" y="651"/>
              </a:lnTo>
              <a:lnTo>
                <a:pt x="733" y="734"/>
              </a:lnTo>
              <a:lnTo>
                <a:pt x="650" y="821"/>
              </a:lnTo>
              <a:lnTo>
                <a:pt x="571" y="912"/>
              </a:lnTo>
              <a:lnTo>
                <a:pt x="497" y="1007"/>
              </a:lnTo>
              <a:lnTo>
                <a:pt x="428" y="1105"/>
              </a:lnTo>
              <a:lnTo>
                <a:pt x="362" y="1206"/>
              </a:lnTo>
              <a:lnTo>
                <a:pt x="302" y="1311"/>
              </a:lnTo>
              <a:lnTo>
                <a:pt x="247" y="1420"/>
              </a:lnTo>
              <a:lnTo>
                <a:pt x="197" y="1530"/>
              </a:lnTo>
              <a:lnTo>
                <a:pt x="152" y="1644"/>
              </a:lnTo>
              <a:lnTo>
                <a:pt x="113" y="1760"/>
              </a:lnTo>
              <a:lnTo>
                <a:pt x="79" y="1878"/>
              </a:lnTo>
              <a:lnTo>
                <a:pt x="51" y="2000"/>
              </a:lnTo>
              <a:lnTo>
                <a:pt x="29" y="2122"/>
              </a:lnTo>
              <a:lnTo>
                <a:pt x="13" y="2247"/>
              </a:lnTo>
              <a:lnTo>
                <a:pt x="3" y="2374"/>
              </a:lnTo>
              <a:lnTo>
                <a:pt x="0" y="2503"/>
              </a:lnTo>
              <a:lnTo>
                <a:pt x="3" y="2631"/>
              </a:lnTo>
              <a:lnTo>
                <a:pt x="13" y="2758"/>
              </a:lnTo>
              <a:lnTo>
                <a:pt x="29" y="2883"/>
              </a:lnTo>
              <a:lnTo>
                <a:pt x="51" y="3006"/>
              </a:lnTo>
              <a:lnTo>
                <a:pt x="79" y="3127"/>
              </a:lnTo>
              <a:lnTo>
                <a:pt x="113" y="3246"/>
              </a:lnTo>
              <a:lnTo>
                <a:pt x="152" y="3362"/>
              </a:lnTo>
              <a:lnTo>
                <a:pt x="197" y="3476"/>
              </a:lnTo>
              <a:lnTo>
                <a:pt x="247" y="3587"/>
              </a:lnTo>
              <a:lnTo>
                <a:pt x="302" y="3694"/>
              </a:lnTo>
              <a:lnTo>
                <a:pt x="362" y="3799"/>
              </a:lnTo>
              <a:lnTo>
                <a:pt x="428" y="3900"/>
              </a:lnTo>
              <a:lnTo>
                <a:pt x="497" y="3999"/>
              </a:lnTo>
              <a:lnTo>
                <a:pt x="571" y="4094"/>
              </a:lnTo>
              <a:lnTo>
                <a:pt x="650" y="4184"/>
              </a:lnTo>
              <a:lnTo>
                <a:pt x="733" y="4271"/>
              </a:lnTo>
              <a:lnTo>
                <a:pt x="819" y="4354"/>
              </a:lnTo>
              <a:lnTo>
                <a:pt x="910" y="4433"/>
              </a:lnTo>
              <a:lnTo>
                <a:pt x="1005" y="4508"/>
              </a:lnTo>
              <a:lnTo>
                <a:pt x="1103" y="4578"/>
              </a:lnTo>
              <a:lnTo>
                <a:pt x="1204" y="4643"/>
              </a:lnTo>
              <a:lnTo>
                <a:pt x="1308" y="4703"/>
              </a:lnTo>
              <a:lnTo>
                <a:pt x="1416" y="4759"/>
              </a:lnTo>
              <a:lnTo>
                <a:pt x="1526" y="4809"/>
              </a:lnTo>
              <a:lnTo>
                <a:pt x="1639" y="4854"/>
              </a:lnTo>
              <a:lnTo>
                <a:pt x="1755" y="4893"/>
              </a:lnTo>
              <a:lnTo>
                <a:pt x="1873" y="4927"/>
              </a:lnTo>
              <a:lnTo>
                <a:pt x="1993" y="4956"/>
              </a:lnTo>
              <a:lnTo>
                <a:pt x="2115" y="4978"/>
              </a:lnTo>
              <a:lnTo>
                <a:pt x="2241" y="4994"/>
              </a:lnTo>
              <a:lnTo>
                <a:pt x="2367" y="5003"/>
              </a:lnTo>
              <a:lnTo>
                <a:pt x="2494" y="5006"/>
              </a:lnTo>
              <a:lnTo>
                <a:pt x="2622" y="5003"/>
              </a:lnTo>
              <a:lnTo>
                <a:pt x="2748" y="4994"/>
              </a:lnTo>
              <a:lnTo>
                <a:pt x="2872" y="4978"/>
              </a:lnTo>
              <a:lnTo>
                <a:pt x="2995" y="4956"/>
              </a:lnTo>
              <a:lnTo>
                <a:pt x="3115" y="4927"/>
              </a:lnTo>
              <a:lnTo>
                <a:pt x="3233" y="4893"/>
              </a:lnTo>
              <a:lnTo>
                <a:pt x="3348" y="4854"/>
              </a:lnTo>
              <a:lnTo>
                <a:pt x="3463" y="4809"/>
              </a:lnTo>
              <a:lnTo>
                <a:pt x="3573" y="4759"/>
              </a:lnTo>
              <a:lnTo>
                <a:pt x="3680" y="4703"/>
              </a:lnTo>
              <a:lnTo>
                <a:pt x="3785" y="4643"/>
              </a:lnTo>
              <a:lnTo>
                <a:pt x="3886" y="4578"/>
              </a:lnTo>
              <a:lnTo>
                <a:pt x="3983" y="4508"/>
              </a:lnTo>
              <a:lnTo>
                <a:pt x="4078" y="4433"/>
              </a:lnTo>
              <a:lnTo>
                <a:pt x="4168" y="4354"/>
              </a:lnTo>
              <a:lnTo>
                <a:pt x="4255" y="4271"/>
              </a:lnTo>
              <a:lnTo>
                <a:pt x="4338" y="4184"/>
              </a:lnTo>
              <a:lnTo>
                <a:pt x="4416" y="4094"/>
              </a:lnTo>
              <a:lnTo>
                <a:pt x="4490" y="3999"/>
              </a:lnTo>
              <a:lnTo>
                <a:pt x="4560" y="3900"/>
              </a:lnTo>
              <a:lnTo>
                <a:pt x="4625" y="3799"/>
              </a:lnTo>
              <a:lnTo>
                <a:pt x="4686" y="3694"/>
              </a:lnTo>
              <a:lnTo>
                <a:pt x="4741" y="3587"/>
              </a:lnTo>
              <a:lnTo>
                <a:pt x="4792" y="3476"/>
              </a:lnTo>
              <a:lnTo>
                <a:pt x="4836" y="3362"/>
              </a:lnTo>
              <a:lnTo>
                <a:pt x="4876" y="3246"/>
              </a:lnTo>
              <a:lnTo>
                <a:pt x="4909" y="3127"/>
              </a:lnTo>
              <a:lnTo>
                <a:pt x="4938" y="3006"/>
              </a:lnTo>
              <a:lnTo>
                <a:pt x="4960" y="2883"/>
              </a:lnTo>
              <a:lnTo>
                <a:pt x="4975" y="2758"/>
              </a:lnTo>
              <a:lnTo>
                <a:pt x="4985" y="2631"/>
              </a:lnTo>
              <a:lnTo>
                <a:pt x="4989" y="2503"/>
              </a:lnTo>
              <a:lnTo>
                <a:pt x="4989" y="2461"/>
              </a:lnTo>
              <a:lnTo>
                <a:pt x="4989" y="2422"/>
              </a:lnTo>
              <a:lnTo>
                <a:pt x="4989" y="2382"/>
              </a:lnTo>
              <a:lnTo>
                <a:pt x="4989" y="2345"/>
              </a:lnTo>
              <a:lnTo>
                <a:pt x="4990" y="2308"/>
              </a:lnTo>
              <a:lnTo>
                <a:pt x="4991" y="2272"/>
              </a:lnTo>
              <a:lnTo>
                <a:pt x="4993" y="2235"/>
              </a:lnTo>
              <a:lnTo>
                <a:pt x="4995" y="2198"/>
              </a:lnTo>
              <a:lnTo>
                <a:pt x="2494" y="2198"/>
              </a:lnTo>
              <a:lnTo>
                <a:pt x="2494" y="3113"/>
              </a:lnTo>
              <a:lnTo>
                <a:pt x="4005" y="3113"/>
              </a:lnTo>
              <a:lnTo>
                <a:pt x="3980" y="3169"/>
              </a:lnTo>
              <a:lnTo>
                <a:pt x="3954" y="3224"/>
              </a:lnTo>
              <a:lnTo>
                <a:pt x="3926" y="3278"/>
              </a:lnTo>
              <a:lnTo>
                <a:pt x="3896" y="3330"/>
              </a:lnTo>
              <a:lnTo>
                <a:pt x="3865" y="3381"/>
              </a:lnTo>
              <a:lnTo>
                <a:pt x="3831" y="3431"/>
              </a:lnTo>
              <a:lnTo>
                <a:pt x="3796" y="3478"/>
              </a:lnTo>
              <a:lnTo>
                <a:pt x="3759" y="3524"/>
              </a:lnTo>
              <a:lnTo>
                <a:pt x="3721" y="3569"/>
              </a:lnTo>
              <a:lnTo>
                <a:pt x="3681" y="3612"/>
              </a:lnTo>
              <a:lnTo>
                <a:pt x="3639" y="3653"/>
              </a:lnTo>
              <a:lnTo>
                <a:pt x="3597" y="3692"/>
              </a:lnTo>
              <a:lnTo>
                <a:pt x="3552" y="3730"/>
              </a:lnTo>
              <a:lnTo>
                <a:pt x="3507" y="3766"/>
              </a:lnTo>
              <a:lnTo>
                <a:pt x="3460" y="3801"/>
              </a:lnTo>
              <a:lnTo>
                <a:pt x="3411" y="3834"/>
              </a:lnTo>
              <a:lnTo>
                <a:pt x="3361" y="3865"/>
              </a:lnTo>
              <a:lnTo>
                <a:pt x="3311" y="3894"/>
              </a:lnTo>
              <a:lnTo>
                <a:pt x="3259" y="3921"/>
              </a:lnTo>
              <a:lnTo>
                <a:pt x="3207" y="3947"/>
              </a:lnTo>
              <a:lnTo>
                <a:pt x="3153" y="3971"/>
              </a:lnTo>
              <a:lnTo>
                <a:pt x="3099" y="3992"/>
              </a:lnTo>
              <a:lnTo>
                <a:pt x="3043" y="4012"/>
              </a:lnTo>
              <a:lnTo>
                <a:pt x="2987" y="4030"/>
              </a:lnTo>
              <a:lnTo>
                <a:pt x="2930" y="4045"/>
              </a:lnTo>
              <a:lnTo>
                <a:pt x="2872" y="4059"/>
              </a:lnTo>
              <a:lnTo>
                <a:pt x="2814" y="4071"/>
              </a:lnTo>
              <a:lnTo>
                <a:pt x="2755" y="4080"/>
              </a:lnTo>
              <a:lnTo>
                <a:pt x="2695" y="4088"/>
              </a:lnTo>
              <a:lnTo>
                <a:pt x="2635" y="4093"/>
              </a:lnTo>
              <a:lnTo>
                <a:pt x="2574" y="4097"/>
              </a:lnTo>
              <a:lnTo>
                <a:pt x="2513" y="4098"/>
              </a:lnTo>
              <a:lnTo>
                <a:pt x="2431" y="4096"/>
              </a:lnTo>
              <a:lnTo>
                <a:pt x="2349" y="4089"/>
              </a:lnTo>
              <a:lnTo>
                <a:pt x="2268" y="4079"/>
              </a:lnTo>
              <a:lnTo>
                <a:pt x="2189" y="4065"/>
              </a:lnTo>
              <a:lnTo>
                <a:pt x="2110" y="4046"/>
              </a:lnTo>
              <a:lnTo>
                <a:pt x="2033" y="4025"/>
              </a:lnTo>
              <a:lnTo>
                <a:pt x="1958" y="3999"/>
              </a:lnTo>
              <a:lnTo>
                <a:pt x="1885" y="3970"/>
              </a:lnTo>
              <a:lnTo>
                <a:pt x="1814" y="3937"/>
              </a:lnTo>
              <a:lnTo>
                <a:pt x="1744" y="3900"/>
              </a:lnTo>
              <a:lnTo>
                <a:pt x="1676" y="3861"/>
              </a:lnTo>
              <a:lnTo>
                <a:pt x="1611" y="3819"/>
              </a:lnTo>
              <a:lnTo>
                <a:pt x="1547" y="3774"/>
              </a:lnTo>
              <a:lnTo>
                <a:pt x="1486" y="3725"/>
              </a:lnTo>
              <a:lnTo>
                <a:pt x="1427" y="3674"/>
              </a:lnTo>
              <a:lnTo>
                <a:pt x="1371" y="3620"/>
              </a:lnTo>
              <a:lnTo>
                <a:pt x="1317" y="3564"/>
              </a:lnTo>
              <a:lnTo>
                <a:pt x="1266" y="3505"/>
              </a:lnTo>
              <a:lnTo>
                <a:pt x="1218" y="3444"/>
              </a:lnTo>
              <a:lnTo>
                <a:pt x="1173" y="3379"/>
              </a:lnTo>
              <a:lnTo>
                <a:pt x="1131" y="3313"/>
              </a:lnTo>
              <a:lnTo>
                <a:pt x="1091" y="3245"/>
              </a:lnTo>
              <a:lnTo>
                <a:pt x="1056" y="3175"/>
              </a:lnTo>
              <a:lnTo>
                <a:pt x="1023" y="3103"/>
              </a:lnTo>
              <a:lnTo>
                <a:pt x="994" y="3030"/>
              </a:lnTo>
              <a:lnTo>
                <a:pt x="968" y="2954"/>
              </a:lnTo>
              <a:lnTo>
                <a:pt x="945" y="2876"/>
              </a:lnTo>
              <a:lnTo>
                <a:pt x="927" y="2798"/>
              </a:lnTo>
              <a:lnTo>
                <a:pt x="913" y="2718"/>
              </a:lnTo>
              <a:lnTo>
                <a:pt x="903" y="2637"/>
              </a:lnTo>
              <a:lnTo>
                <a:pt x="896" y="2555"/>
              </a:lnTo>
              <a:lnTo>
                <a:pt x="894" y="2471"/>
              </a:lnTo>
              <a:lnTo>
                <a:pt x="896" y="2387"/>
              </a:lnTo>
              <a:lnTo>
                <a:pt x="903" y="2305"/>
              </a:lnTo>
              <a:lnTo>
                <a:pt x="913" y="2224"/>
              </a:lnTo>
              <a:lnTo>
                <a:pt x="927" y="2144"/>
              </a:lnTo>
              <a:lnTo>
                <a:pt x="945" y="2066"/>
              </a:lnTo>
              <a:lnTo>
                <a:pt x="968" y="1989"/>
              </a:lnTo>
              <a:lnTo>
                <a:pt x="994" y="1913"/>
              </a:lnTo>
              <a:lnTo>
                <a:pt x="1023" y="1838"/>
              </a:lnTo>
              <a:lnTo>
                <a:pt x="1056" y="1767"/>
              </a:lnTo>
              <a:lnTo>
                <a:pt x="1091" y="1697"/>
              </a:lnTo>
              <a:lnTo>
                <a:pt x="1131" y="1629"/>
              </a:lnTo>
              <a:lnTo>
                <a:pt x="1173" y="1563"/>
              </a:lnTo>
              <a:lnTo>
                <a:pt x="1218" y="1499"/>
              </a:lnTo>
              <a:lnTo>
                <a:pt x="1266" y="1438"/>
              </a:lnTo>
              <a:lnTo>
                <a:pt x="1317" y="1378"/>
              </a:lnTo>
              <a:lnTo>
                <a:pt x="1371" y="1321"/>
              </a:lnTo>
              <a:lnTo>
                <a:pt x="1427" y="1268"/>
              </a:lnTo>
              <a:lnTo>
                <a:pt x="1486" y="1217"/>
              </a:lnTo>
              <a:lnTo>
                <a:pt x="1547" y="1168"/>
              </a:lnTo>
              <a:lnTo>
                <a:pt x="1611" y="1123"/>
              </a:lnTo>
              <a:lnTo>
                <a:pt x="1676" y="1081"/>
              </a:lnTo>
              <a:lnTo>
                <a:pt x="1744" y="1041"/>
              </a:lnTo>
              <a:lnTo>
                <a:pt x="1814" y="1006"/>
              </a:lnTo>
              <a:lnTo>
                <a:pt x="1885" y="973"/>
              </a:lnTo>
              <a:lnTo>
                <a:pt x="1958" y="944"/>
              </a:lnTo>
              <a:lnTo>
                <a:pt x="2033" y="918"/>
              </a:lnTo>
              <a:lnTo>
                <a:pt x="2110" y="896"/>
              </a:lnTo>
              <a:lnTo>
                <a:pt x="2189" y="878"/>
              </a:lnTo>
              <a:lnTo>
                <a:pt x="2268" y="863"/>
              </a:lnTo>
              <a:lnTo>
                <a:pt x="2349" y="852"/>
              </a:lnTo>
              <a:lnTo>
                <a:pt x="2431" y="846"/>
              </a:lnTo>
              <a:lnTo>
                <a:pt x="2513" y="844"/>
              </a:lnTo>
              <a:lnTo>
                <a:pt x="2554" y="845"/>
              </a:lnTo>
              <a:lnTo>
                <a:pt x="2595" y="847"/>
              </a:lnTo>
              <a:lnTo>
                <a:pt x="2635" y="850"/>
              </a:lnTo>
              <a:lnTo>
                <a:pt x="2676" y="854"/>
              </a:lnTo>
              <a:lnTo>
                <a:pt x="2715" y="860"/>
              </a:lnTo>
              <a:lnTo>
                <a:pt x="2755" y="867"/>
              </a:lnTo>
              <a:lnTo>
                <a:pt x="2794" y="876"/>
              </a:lnTo>
              <a:lnTo>
                <a:pt x="2834" y="885"/>
              </a:lnTo>
              <a:lnTo>
                <a:pt x="2872" y="896"/>
              </a:lnTo>
              <a:lnTo>
                <a:pt x="2911" y="907"/>
              </a:lnTo>
              <a:lnTo>
                <a:pt x="2949" y="920"/>
              </a:lnTo>
              <a:lnTo>
                <a:pt x="2987" y="933"/>
              </a:lnTo>
              <a:lnTo>
                <a:pt x="3025" y="948"/>
              </a:lnTo>
              <a:lnTo>
                <a:pt x="3062" y="963"/>
              </a:lnTo>
              <a:lnTo>
                <a:pt x="3099" y="980"/>
              </a:lnTo>
              <a:lnTo>
                <a:pt x="3136" y="997"/>
              </a:lnTo>
              <a:lnTo>
                <a:pt x="3172" y="1015"/>
              </a:lnTo>
              <a:lnTo>
                <a:pt x="3208" y="1035"/>
              </a:lnTo>
              <a:lnTo>
                <a:pt x="3243" y="1055"/>
              </a:lnTo>
              <a:lnTo>
                <a:pt x="3278" y="1075"/>
              </a:lnTo>
              <a:lnTo>
                <a:pt x="3313" y="1097"/>
              </a:lnTo>
              <a:lnTo>
                <a:pt x="3347" y="1119"/>
              </a:lnTo>
              <a:lnTo>
                <a:pt x="3381" y="1142"/>
              </a:lnTo>
              <a:lnTo>
                <a:pt x="3416" y="1166"/>
              </a:lnTo>
              <a:lnTo>
                <a:pt x="3449" y="1190"/>
              </a:lnTo>
              <a:lnTo>
                <a:pt x="3482" y="1215"/>
              </a:lnTo>
              <a:lnTo>
                <a:pt x="3514" y="1241"/>
              </a:lnTo>
              <a:lnTo>
                <a:pt x="3546" y="1267"/>
              </a:lnTo>
              <a:lnTo>
                <a:pt x="3577" y="1294"/>
              </a:lnTo>
              <a:lnTo>
                <a:pt x="3608" y="1322"/>
              </a:lnTo>
              <a:lnTo>
                <a:pt x="3638" y="1349"/>
              </a:lnTo>
              <a:lnTo>
                <a:pt x="3668" y="1378"/>
              </a:lnTo>
              <a:lnTo>
                <a:pt x="4722" y="1385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0</xdr:rowOff>
    </xdr:from>
    <xdr:to>
      <xdr:col>6</xdr:col>
      <xdr:colOff>457200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AC4F4-B72A-4F7C-B636-727D06F0A09E}"/>
            </a:ext>
          </a:extLst>
        </xdr:cNvPr>
        <xdr:cNvSpPr>
          <a:spLocks noChangeShapeType="1"/>
        </xdr:cNvSpPr>
      </xdr:nvSpPr>
      <xdr:spPr bwMode="auto">
        <a:xfrm>
          <a:off x="1171575" y="0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3" name="Freeform 4">
          <a:extLst>
            <a:ext uri="{FF2B5EF4-FFF2-40B4-BE49-F238E27FC236}">
              <a16:creationId xmlns:a16="http://schemas.microsoft.com/office/drawing/2014/main" id="{564347CB-D5AF-4426-857C-4CE3ECA6100C}"/>
            </a:ext>
          </a:extLst>
        </xdr:cNvPr>
        <xdr:cNvSpPr>
          <a:spLocks/>
        </xdr:cNvSpPr>
      </xdr:nvSpPr>
      <xdr:spPr bwMode="auto">
        <a:xfrm>
          <a:off x="57150" y="0"/>
          <a:ext cx="847725" cy="0"/>
        </a:xfrm>
        <a:custGeom>
          <a:avLst/>
          <a:gdLst>
            <a:gd name="T0" fmla="*/ 0 w 15993"/>
            <a:gd name="T1" fmla="*/ 0 h 10757"/>
            <a:gd name="T2" fmla="*/ 0 w 15993"/>
            <a:gd name="T3" fmla="*/ 0 h 10757"/>
            <a:gd name="T4" fmla="*/ 2147483646 w 15993"/>
            <a:gd name="T5" fmla="*/ 0 h 10757"/>
            <a:gd name="T6" fmla="*/ 2147483646 w 15993"/>
            <a:gd name="T7" fmla="*/ 0 h 10757"/>
            <a:gd name="T8" fmla="*/ 2147483646 w 15993"/>
            <a:gd name="T9" fmla="*/ 0 h 10757"/>
            <a:gd name="T10" fmla="*/ 2147483646 w 15993"/>
            <a:gd name="T11" fmla="*/ 0 h 10757"/>
            <a:gd name="T12" fmla="*/ 2147483646 w 15993"/>
            <a:gd name="T13" fmla="*/ 0 h 10757"/>
            <a:gd name="T14" fmla="*/ 2147483646 w 15993"/>
            <a:gd name="T15" fmla="*/ 0 h 10757"/>
            <a:gd name="T16" fmla="*/ 2147483646 w 15993"/>
            <a:gd name="T17" fmla="*/ 0 h 10757"/>
            <a:gd name="T18" fmla="*/ 2147483646 w 15993"/>
            <a:gd name="T19" fmla="*/ 0 h 10757"/>
            <a:gd name="T20" fmla="*/ 2147483646 w 15993"/>
            <a:gd name="T21" fmla="*/ 0 h 10757"/>
            <a:gd name="T22" fmla="*/ 2147483646 w 15993"/>
            <a:gd name="T23" fmla="*/ 0 h 10757"/>
            <a:gd name="T24" fmla="*/ 2147483646 w 15993"/>
            <a:gd name="T25" fmla="*/ 0 h 10757"/>
            <a:gd name="T26" fmla="*/ 2147483646 w 15993"/>
            <a:gd name="T27" fmla="*/ 0 h 10757"/>
            <a:gd name="T28" fmla="*/ 2147483646 w 15993"/>
            <a:gd name="T29" fmla="*/ 0 h 10757"/>
            <a:gd name="T30" fmla="*/ 2147483646 w 15993"/>
            <a:gd name="T31" fmla="*/ 0 h 10757"/>
            <a:gd name="T32" fmla="*/ 2147483646 w 15993"/>
            <a:gd name="T33" fmla="*/ 0 h 10757"/>
            <a:gd name="T34" fmla="*/ 2147483646 w 15993"/>
            <a:gd name="T35" fmla="*/ 0 h 10757"/>
            <a:gd name="T36" fmla="*/ 2147483646 w 15993"/>
            <a:gd name="T37" fmla="*/ 0 h 10757"/>
            <a:gd name="T38" fmla="*/ 2147483646 w 15993"/>
            <a:gd name="T39" fmla="*/ 0 h 10757"/>
            <a:gd name="T40" fmla="*/ 0 w 15993"/>
            <a:gd name="T41" fmla="*/ 0 h 1075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5993"/>
            <a:gd name="T64" fmla="*/ 0 h 10757"/>
            <a:gd name="T65" fmla="*/ 15993 w 15993"/>
            <a:gd name="T66" fmla="*/ 0 h 10757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5993" h="10757">
              <a:moveTo>
                <a:pt x="0" y="5248"/>
              </a:moveTo>
              <a:lnTo>
                <a:pt x="0" y="5502"/>
              </a:lnTo>
              <a:lnTo>
                <a:pt x="5248" y="5502"/>
              </a:lnTo>
              <a:lnTo>
                <a:pt x="5248" y="10757"/>
              </a:lnTo>
              <a:lnTo>
                <a:pt x="5496" y="10757"/>
              </a:lnTo>
              <a:lnTo>
                <a:pt x="5496" y="5502"/>
              </a:lnTo>
              <a:lnTo>
                <a:pt x="10491" y="5502"/>
              </a:lnTo>
              <a:lnTo>
                <a:pt x="10491" y="10757"/>
              </a:lnTo>
              <a:lnTo>
                <a:pt x="10745" y="10757"/>
              </a:lnTo>
              <a:lnTo>
                <a:pt x="10751" y="5502"/>
              </a:lnTo>
              <a:lnTo>
                <a:pt x="15993" y="5502"/>
              </a:lnTo>
              <a:lnTo>
                <a:pt x="15993" y="5248"/>
              </a:lnTo>
              <a:lnTo>
                <a:pt x="10745" y="5248"/>
              </a:lnTo>
              <a:lnTo>
                <a:pt x="10745" y="0"/>
              </a:lnTo>
              <a:lnTo>
                <a:pt x="10491" y="0"/>
              </a:lnTo>
              <a:lnTo>
                <a:pt x="10491" y="5248"/>
              </a:lnTo>
              <a:lnTo>
                <a:pt x="5496" y="5248"/>
              </a:lnTo>
              <a:lnTo>
                <a:pt x="5496" y="0"/>
              </a:lnTo>
              <a:lnTo>
                <a:pt x="5248" y="0"/>
              </a:lnTo>
              <a:lnTo>
                <a:pt x="5248" y="5248"/>
              </a:lnTo>
              <a:lnTo>
                <a:pt x="0" y="5248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142875</xdr:colOff>
      <xdr:row>0</xdr:row>
      <xdr:rowOff>0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25A9E3DF-0575-445F-A4E4-250570A34C35}"/>
            </a:ext>
          </a:extLst>
        </xdr:cNvPr>
        <xdr:cNvSpPr>
          <a:spLocks/>
        </xdr:cNvSpPr>
      </xdr:nvSpPr>
      <xdr:spPr bwMode="auto">
        <a:xfrm>
          <a:off x="66675" y="0"/>
          <a:ext cx="76200" cy="0"/>
        </a:xfrm>
        <a:custGeom>
          <a:avLst/>
          <a:gdLst>
            <a:gd name="T0" fmla="*/ 2147483646 w 1786"/>
            <a:gd name="T1" fmla="*/ 0 h 1791"/>
            <a:gd name="T2" fmla="*/ 2147483646 w 1786"/>
            <a:gd name="T3" fmla="*/ 0 h 1791"/>
            <a:gd name="T4" fmla="*/ 2147483646 w 1786"/>
            <a:gd name="T5" fmla="*/ 0 h 1791"/>
            <a:gd name="T6" fmla="*/ 2147483646 w 1786"/>
            <a:gd name="T7" fmla="*/ 0 h 1791"/>
            <a:gd name="T8" fmla="*/ 2147483646 w 1786"/>
            <a:gd name="T9" fmla="*/ 0 h 1791"/>
            <a:gd name="T10" fmla="*/ 2147483646 w 1786"/>
            <a:gd name="T11" fmla="*/ 0 h 1791"/>
            <a:gd name="T12" fmla="*/ 2147483646 w 1786"/>
            <a:gd name="T13" fmla="*/ 0 h 1791"/>
            <a:gd name="T14" fmla="*/ 2147483646 w 1786"/>
            <a:gd name="T15" fmla="*/ 0 h 1791"/>
            <a:gd name="T16" fmla="*/ 2147483646 w 1786"/>
            <a:gd name="T17" fmla="*/ 0 h 1791"/>
            <a:gd name="T18" fmla="*/ 2147483646 w 1786"/>
            <a:gd name="T19" fmla="*/ 0 h 1791"/>
            <a:gd name="T20" fmla="*/ 2147483646 w 1786"/>
            <a:gd name="T21" fmla="*/ 0 h 1791"/>
            <a:gd name="T22" fmla="*/ 2147483646 w 1786"/>
            <a:gd name="T23" fmla="*/ 0 h 1791"/>
            <a:gd name="T24" fmla="*/ 2147483646 w 1786"/>
            <a:gd name="T25" fmla="*/ 0 h 1791"/>
            <a:gd name="T26" fmla="*/ 2147483646 w 1786"/>
            <a:gd name="T27" fmla="*/ 0 h 1791"/>
            <a:gd name="T28" fmla="*/ 2147483646 w 1786"/>
            <a:gd name="T29" fmla="*/ 0 h 1791"/>
            <a:gd name="T30" fmla="*/ 2147483646 w 1786"/>
            <a:gd name="T31" fmla="*/ 0 h 1791"/>
            <a:gd name="T32" fmla="*/ 2147483646 w 1786"/>
            <a:gd name="T33" fmla="*/ 0 h 1791"/>
            <a:gd name="T34" fmla="*/ 2147483646 w 1786"/>
            <a:gd name="T35" fmla="*/ 0 h 1791"/>
            <a:gd name="T36" fmla="*/ 2147483646 w 1786"/>
            <a:gd name="T37" fmla="*/ 0 h 1791"/>
            <a:gd name="T38" fmla="*/ 2147483646 w 1786"/>
            <a:gd name="T39" fmla="*/ 0 h 1791"/>
            <a:gd name="T40" fmla="*/ 2147483646 w 1786"/>
            <a:gd name="T41" fmla="*/ 0 h 1791"/>
            <a:gd name="T42" fmla="*/ 2147483646 w 1786"/>
            <a:gd name="T43" fmla="*/ 0 h 1791"/>
            <a:gd name="T44" fmla="*/ 2147483646 w 1786"/>
            <a:gd name="T45" fmla="*/ 0 h 1791"/>
            <a:gd name="T46" fmla="*/ 2147483646 w 1786"/>
            <a:gd name="T47" fmla="*/ 0 h 1791"/>
            <a:gd name="T48" fmla="*/ 2147483646 w 1786"/>
            <a:gd name="T49" fmla="*/ 0 h 1791"/>
            <a:gd name="T50" fmla="*/ 2147483646 w 1786"/>
            <a:gd name="T51" fmla="*/ 0 h 1791"/>
            <a:gd name="T52" fmla="*/ 2147483646 w 1786"/>
            <a:gd name="T53" fmla="*/ 0 h 1791"/>
            <a:gd name="T54" fmla="*/ 2147483646 w 1786"/>
            <a:gd name="T55" fmla="*/ 0 h 1791"/>
            <a:gd name="T56" fmla="*/ 2147483646 w 1786"/>
            <a:gd name="T57" fmla="*/ 0 h 1791"/>
            <a:gd name="T58" fmla="*/ 2147483646 w 1786"/>
            <a:gd name="T59" fmla="*/ 0 h 1791"/>
            <a:gd name="T60" fmla="*/ 2147483646 w 1786"/>
            <a:gd name="T61" fmla="*/ 0 h 1791"/>
            <a:gd name="T62" fmla="*/ 2147483646 w 1786"/>
            <a:gd name="T63" fmla="*/ 0 h 1791"/>
            <a:gd name="T64" fmla="*/ 2147483646 w 1786"/>
            <a:gd name="T65" fmla="*/ 0 h 1791"/>
            <a:gd name="T66" fmla="*/ 2147483646 w 1786"/>
            <a:gd name="T67" fmla="*/ 0 h 1791"/>
            <a:gd name="T68" fmla="*/ 2147483646 w 1786"/>
            <a:gd name="T69" fmla="*/ 0 h 1791"/>
            <a:gd name="T70" fmla="*/ 2147483646 w 1786"/>
            <a:gd name="T71" fmla="*/ 0 h 1791"/>
            <a:gd name="T72" fmla="*/ 2147483646 w 1786"/>
            <a:gd name="T73" fmla="*/ 0 h 1791"/>
            <a:gd name="T74" fmla="*/ 2147483646 w 1786"/>
            <a:gd name="T75" fmla="*/ 0 h 1791"/>
            <a:gd name="T76" fmla="*/ 2147483646 w 1786"/>
            <a:gd name="T77" fmla="*/ 0 h 1791"/>
            <a:gd name="T78" fmla="*/ 2147483646 w 1786"/>
            <a:gd name="T79" fmla="*/ 0 h 1791"/>
            <a:gd name="T80" fmla="*/ 2147483646 w 1786"/>
            <a:gd name="T81" fmla="*/ 0 h 1791"/>
            <a:gd name="T82" fmla="*/ 2147483646 w 1786"/>
            <a:gd name="T83" fmla="*/ 0 h 1791"/>
            <a:gd name="T84" fmla="*/ 2147483646 w 1786"/>
            <a:gd name="T85" fmla="*/ 0 h 1791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786"/>
            <a:gd name="T130" fmla="*/ 0 h 1791"/>
            <a:gd name="T131" fmla="*/ 1786 w 1786"/>
            <a:gd name="T132" fmla="*/ 0 h 1791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786" h="1791">
              <a:moveTo>
                <a:pt x="893" y="0"/>
              </a:moveTo>
              <a:lnTo>
                <a:pt x="939" y="2"/>
              </a:lnTo>
              <a:lnTo>
                <a:pt x="984" y="5"/>
              </a:lnTo>
              <a:lnTo>
                <a:pt x="1028" y="11"/>
              </a:lnTo>
              <a:lnTo>
                <a:pt x="1072" y="18"/>
              </a:lnTo>
              <a:lnTo>
                <a:pt x="1115" y="28"/>
              </a:lnTo>
              <a:lnTo>
                <a:pt x="1157" y="40"/>
              </a:lnTo>
              <a:lnTo>
                <a:pt x="1199" y="55"/>
              </a:lnTo>
              <a:lnTo>
                <a:pt x="1239" y="70"/>
              </a:lnTo>
              <a:lnTo>
                <a:pt x="1279" y="88"/>
              </a:lnTo>
              <a:lnTo>
                <a:pt x="1317" y="108"/>
              </a:lnTo>
              <a:lnTo>
                <a:pt x="1354" y="131"/>
              </a:lnTo>
              <a:lnTo>
                <a:pt x="1391" y="154"/>
              </a:lnTo>
              <a:lnTo>
                <a:pt x="1426" y="179"/>
              </a:lnTo>
              <a:lnTo>
                <a:pt x="1459" y="205"/>
              </a:lnTo>
              <a:lnTo>
                <a:pt x="1492" y="233"/>
              </a:lnTo>
              <a:lnTo>
                <a:pt x="1523" y="263"/>
              </a:lnTo>
              <a:lnTo>
                <a:pt x="1552" y="294"/>
              </a:lnTo>
              <a:lnTo>
                <a:pt x="1580" y="326"/>
              </a:lnTo>
              <a:lnTo>
                <a:pt x="1608" y="360"/>
              </a:lnTo>
              <a:lnTo>
                <a:pt x="1633" y="395"/>
              </a:lnTo>
              <a:lnTo>
                <a:pt x="1656" y="431"/>
              </a:lnTo>
              <a:lnTo>
                <a:pt x="1678" y="468"/>
              </a:lnTo>
              <a:lnTo>
                <a:pt x="1698" y="507"/>
              </a:lnTo>
              <a:lnTo>
                <a:pt x="1716" y="546"/>
              </a:lnTo>
              <a:lnTo>
                <a:pt x="1732" y="587"/>
              </a:lnTo>
              <a:lnTo>
                <a:pt x="1746" y="629"/>
              </a:lnTo>
              <a:lnTo>
                <a:pt x="1758" y="671"/>
              </a:lnTo>
              <a:lnTo>
                <a:pt x="1768" y="715"/>
              </a:lnTo>
              <a:lnTo>
                <a:pt x="1776" y="758"/>
              </a:lnTo>
              <a:lnTo>
                <a:pt x="1781" y="803"/>
              </a:lnTo>
              <a:lnTo>
                <a:pt x="1785" y="848"/>
              </a:lnTo>
              <a:lnTo>
                <a:pt x="1786" y="894"/>
              </a:lnTo>
              <a:lnTo>
                <a:pt x="1785" y="940"/>
              </a:lnTo>
              <a:lnTo>
                <a:pt x="1781" y="986"/>
              </a:lnTo>
              <a:lnTo>
                <a:pt x="1776" y="1030"/>
              </a:lnTo>
              <a:lnTo>
                <a:pt x="1768" y="1074"/>
              </a:lnTo>
              <a:lnTo>
                <a:pt x="1758" y="1118"/>
              </a:lnTo>
              <a:lnTo>
                <a:pt x="1746" y="1161"/>
              </a:lnTo>
              <a:lnTo>
                <a:pt x="1732" y="1202"/>
              </a:lnTo>
              <a:lnTo>
                <a:pt x="1716" y="1243"/>
              </a:lnTo>
              <a:lnTo>
                <a:pt x="1698" y="1283"/>
              </a:lnTo>
              <a:lnTo>
                <a:pt x="1678" y="1321"/>
              </a:lnTo>
              <a:lnTo>
                <a:pt x="1656" y="1359"/>
              </a:lnTo>
              <a:lnTo>
                <a:pt x="1633" y="1395"/>
              </a:lnTo>
              <a:lnTo>
                <a:pt x="1608" y="1430"/>
              </a:lnTo>
              <a:lnTo>
                <a:pt x="1580" y="1464"/>
              </a:lnTo>
              <a:lnTo>
                <a:pt x="1552" y="1496"/>
              </a:lnTo>
              <a:lnTo>
                <a:pt x="1523" y="1527"/>
              </a:lnTo>
              <a:lnTo>
                <a:pt x="1492" y="1557"/>
              </a:lnTo>
              <a:lnTo>
                <a:pt x="1459" y="1585"/>
              </a:lnTo>
              <a:lnTo>
                <a:pt x="1426" y="1612"/>
              </a:lnTo>
              <a:lnTo>
                <a:pt x="1391" y="1637"/>
              </a:lnTo>
              <a:lnTo>
                <a:pt x="1354" y="1661"/>
              </a:lnTo>
              <a:lnTo>
                <a:pt x="1317" y="1683"/>
              </a:lnTo>
              <a:lnTo>
                <a:pt x="1279" y="1702"/>
              </a:lnTo>
              <a:lnTo>
                <a:pt x="1239" y="1720"/>
              </a:lnTo>
              <a:lnTo>
                <a:pt x="1199" y="1736"/>
              </a:lnTo>
              <a:lnTo>
                <a:pt x="1157" y="1751"/>
              </a:lnTo>
              <a:lnTo>
                <a:pt x="1115" y="1763"/>
              </a:lnTo>
              <a:lnTo>
                <a:pt x="1072" y="1773"/>
              </a:lnTo>
              <a:lnTo>
                <a:pt x="1028" y="1781"/>
              </a:lnTo>
              <a:lnTo>
                <a:pt x="984" y="1786"/>
              </a:lnTo>
              <a:lnTo>
                <a:pt x="939" y="1790"/>
              </a:lnTo>
              <a:lnTo>
                <a:pt x="893" y="1791"/>
              </a:lnTo>
              <a:lnTo>
                <a:pt x="847" y="1790"/>
              </a:lnTo>
              <a:lnTo>
                <a:pt x="802" y="1786"/>
              </a:lnTo>
              <a:lnTo>
                <a:pt x="758" y="1781"/>
              </a:lnTo>
              <a:lnTo>
                <a:pt x="714" y="1773"/>
              </a:lnTo>
              <a:lnTo>
                <a:pt x="671" y="1763"/>
              </a:lnTo>
              <a:lnTo>
                <a:pt x="629" y="1751"/>
              </a:lnTo>
              <a:lnTo>
                <a:pt x="587" y="1736"/>
              </a:lnTo>
              <a:lnTo>
                <a:pt x="547" y="1720"/>
              </a:lnTo>
              <a:lnTo>
                <a:pt x="507" y="1702"/>
              </a:lnTo>
              <a:lnTo>
                <a:pt x="469" y="1683"/>
              </a:lnTo>
              <a:lnTo>
                <a:pt x="431" y="1661"/>
              </a:lnTo>
              <a:lnTo>
                <a:pt x="395" y="1637"/>
              </a:lnTo>
              <a:lnTo>
                <a:pt x="360" y="1612"/>
              </a:lnTo>
              <a:lnTo>
                <a:pt x="326" y="1585"/>
              </a:lnTo>
              <a:lnTo>
                <a:pt x="293" y="1557"/>
              </a:lnTo>
              <a:lnTo>
                <a:pt x="262" y="1527"/>
              </a:lnTo>
              <a:lnTo>
                <a:pt x="232" y="1496"/>
              </a:lnTo>
              <a:lnTo>
                <a:pt x="204" y="1464"/>
              </a:lnTo>
              <a:lnTo>
                <a:pt x="178" y="1430"/>
              </a:lnTo>
              <a:lnTo>
                <a:pt x="153" y="1395"/>
              </a:lnTo>
              <a:lnTo>
                <a:pt x="130" y="1359"/>
              </a:lnTo>
              <a:lnTo>
                <a:pt x="108" y="1321"/>
              </a:lnTo>
              <a:lnTo>
                <a:pt x="88" y="1283"/>
              </a:lnTo>
              <a:lnTo>
                <a:pt x="70" y="1243"/>
              </a:lnTo>
              <a:lnTo>
                <a:pt x="54" y="1202"/>
              </a:lnTo>
              <a:lnTo>
                <a:pt x="40" y="1161"/>
              </a:lnTo>
              <a:lnTo>
                <a:pt x="28" y="1118"/>
              </a:lnTo>
              <a:lnTo>
                <a:pt x="18" y="1074"/>
              </a:lnTo>
              <a:lnTo>
                <a:pt x="10" y="1030"/>
              </a:lnTo>
              <a:lnTo>
                <a:pt x="5" y="986"/>
              </a:lnTo>
              <a:lnTo>
                <a:pt x="1" y="940"/>
              </a:lnTo>
              <a:lnTo>
                <a:pt x="0" y="894"/>
              </a:lnTo>
              <a:lnTo>
                <a:pt x="1" y="848"/>
              </a:lnTo>
              <a:lnTo>
                <a:pt x="5" y="803"/>
              </a:lnTo>
              <a:lnTo>
                <a:pt x="10" y="758"/>
              </a:lnTo>
              <a:lnTo>
                <a:pt x="18" y="715"/>
              </a:lnTo>
              <a:lnTo>
                <a:pt x="28" y="671"/>
              </a:lnTo>
              <a:lnTo>
                <a:pt x="40" y="629"/>
              </a:lnTo>
              <a:lnTo>
                <a:pt x="54" y="587"/>
              </a:lnTo>
              <a:lnTo>
                <a:pt x="70" y="546"/>
              </a:lnTo>
              <a:lnTo>
                <a:pt x="88" y="507"/>
              </a:lnTo>
              <a:lnTo>
                <a:pt x="108" y="468"/>
              </a:lnTo>
              <a:lnTo>
                <a:pt x="130" y="431"/>
              </a:lnTo>
              <a:lnTo>
                <a:pt x="153" y="395"/>
              </a:lnTo>
              <a:lnTo>
                <a:pt x="178" y="360"/>
              </a:lnTo>
              <a:lnTo>
                <a:pt x="204" y="326"/>
              </a:lnTo>
              <a:lnTo>
                <a:pt x="232" y="294"/>
              </a:lnTo>
              <a:lnTo>
                <a:pt x="262" y="263"/>
              </a:lnTo>
              <a:lnTo>
                <a:pt x="293" y="233"/>
              </a:lnTo>
              <a:lnTo>
                <a:pt x="326" y="205"/>
              </a:lnTo>
              <a:lnTo>
                <a:pt x="360" y="179"/>
              </a:lnTo>
              <a:lnTo>
                <a:pt x="395" y="154"/>
              </a:lnTo>
              <a:lnTo>
                <a:pt x="431" y="131"/>
              </a:lnTo>
              <a:lnTo>
                <a:pt x="469" y="108"/>
              </a:lnTo>
              <a:lnTo>
                <a:pt x="507" y="88"/>
              </a:lnTo>
              <a:lnTo>
                <a:pt x="547" y="70"/>
              </a:lnTo>
              <a:lnTo>
                <a:pt x="587" y="55"/>
              </a:lnTo>
              <a:lnTo>
                <a:pt x="629" y="40"/>
              </a:lnTo>
              <a:lnTo>
                <a:pt x="671" y="28"/>
              </a:lnTo>
              <a:lnTo>
                <a:pt x="714" y="18"/>
              </a:lnTo>
              <a:lnTo>
                <a:pt x="758" y="11"/>
              </a:lnTo>
              <a:lnTo>
                <a:pt x="802" y="5"/>
              </a:lnTo>
              <a:lnTo>
                <a:pt x="847" y="2"/>
              </a:lnTo>
              <a:lnTo>
                <a:pt x="893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5" name="Freeform 6">
          <a:extLst>
            <a:ext uri="{FF2B5EF4-FFF2-40B4-BE49-F238E27FC236}">
              <a16:creationId xmlns:a16="http://schemas.microsoft.com/office/drawing/2014/main" id="{08B4D0DD-DB38-4BEC-8D20-FA52A85A9A38}"/>
            </a:ext>
          </a:extLst>
        </xdr:cNvPr>
        <xdr:cNvSpPr>
          <a:spLocks/>
        </xdr:cNvSpPr>
      </xdr:nvSpPr>
      <xdr:spPr bwMode="auto">
        <a:xfrm>
          <a:off x="66675" y="0"/>
          <a:ext cx="190500" cy="0"/>
        </a:xfrm>
        <a:custGeom>
          <a:avLst/>
          <a:gdLst>
            <a:gd name="T0" fmla="*/ 2147483646 w 4747"/>
            <a:gd name="T1" fmla="*/ 0 h 4505"/>
            <a:gd name="T2" fmla="*/ 0 w 4747"/>
            <a:gd name="T3" fmla="*/ 0 h 4505"/>
            <a:gd name="T4" fmla="*/ 2147483646 w 4747"/>
            <a:gd name="T5" fmla="*/ 0 h 4505"/>
            <a:gd name="T6" fmla="*/ 2147483646 w 4747"/>
            <a:gd name="T7" fmla="*/ 0 h 4505"/>
            <a:gd name="T8" fmla="*/ 2147483646 w 4747"/>
            <a:gd name="T9" fmla="*/ 0 h 450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747"/>
            <a:gd name="T16" fmla="*/ 0 h 4505"/>
            <a:gd name="T17" fmla="*/ 4747 w 4747"/>
            <a:gd name="T18" fmla="*/ 0 h 450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747" h="4505">
              <a:moveTo>
                <a:pt x="3700" y="0"/>
              </a:moveTo>
              <a:lnTo>
                <a:pt x="0" y="4505"/>
              </a:lnTo>
              <a:lnTo>
                <a:pt x="1041" y="4505"/>
              </a:lnTo>
              <a:lnTo>
                <a:pt x="4747" y="0"/>
              </a:lnTo>
              <a:lnTo>
                <a:pt x="3700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285750</xdr:colOff>
      <xdr:row>0</xdr:row>
      <xdr:rowOff>0</xdr:rowOff>
    </xdr:from>
    <xdr:to>
      <xdr:col>1</xdr:col>
      <xdr:colOff>66675</xdr:colOff>
      <xdr:row>0</xdr:row>
      <xdr:rowOff>0</xdr:rowOff>
    </xdr:to>
    <xdr:sp macro="" textlink="">
      <xdr:nvSpPr>
        <xdr:cNvPr id="6" name="Freeform 7">
          <a:extLst>
            <a:ext uri="{FF2B5EF4-FFF2-40B4-BE49-F238E27FC236}">
              <a16:creationId xmlns:a16="http://schemas.microsoft.com/office/drawing/2014/main" id="{0A55A36C-2B18-405F-BC87-80E9637055B2}"/>
            </a:ext>
          </a:extLst>
        </xdr:cNvPr>
        <xdr:cNvSpPr>
          <a:spLocks/>
        </xdr:cNvSpPr>
      </xdr:nvSpPr>
      <xdr:spPr bwMode="auto">
        <a:xfrm>
          <a:off x="285750" y="0"/>
          <a:ext cx="390525" cy="0"/>
        </a:xfrm>
        <a:custGeom>
          <a:avLst/>
          <a:gdLst>
            <a:gd name="T0" fmla="*/ 2147483646 w 4499"/>
            <a:gd name="T1" fmla="*/ 0 h 4505"/>
            <a:gd name="T2" fmla="*/ 2147483646 w 4499"/>
            <a:gd name="T3" fmla="*/ 0 h 4505"/>
            <a:gd name="T4" fmla="*/ 0 w 4499"/>
            <a:gd name="T5" fmla="*/ 0 h 4505"/>
            <a:gd name="T6" fmla="*/ 0 w 4499"/>
            <a:gd name="T7" fmla="*/ 0 h 4505"/>
            <a:gd name="T8" fmla="*/ 2147483646 w 4499"/>
            <a:gd name="T9" fmla="*/ 0 h 4505"/>
            <a:gd name="T10" fmla="*/ 2147483646 w 4499"/>
            <a:gd name="T11" fmla="*/ 0 h 4505"/>
            <a:gd name="T12" fmla="*/ 2147483646 w 4499"/>
            <a:gd name="T13" fmla="*/ 0 h 4505"/>
            <a:gd name="T14" fmla="*/ 2147483646 w 4499"/>
            <a:gd name="T15" fmla="*/ 0 h 4505"/>
            <a:gd name="T16" fmla="*/ 2147483646 w 4499"/>
            <a:gd name="T17" fmla="*/ 0 h 4505"/>
            <a:gd name="T18" fmla="*/ 2147483646 w 4499"/>
            <a:gd name="T19" fmla="*/ 0 h 4505"/>
            <a:gd name="T20" fmla="*/ 2147483646 w 4499"/>
            <a:gd name="T21" fmla="*/ 0 h 4505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499"/>
            <a:gd name="T34" fmla="*/ 0 h 4505"/>
            <a:gd name="T35" fmla="*/ 4499 w 4499"/>
            <a:gd name="T36" fmla="*/ 0 h 4505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499" h="4505">
              <a:moveTo>
                <a:pt x="3592" y="3330"/>
              </a:moveTo>
              <a:lnTo>
                <a:pt x="1047" y="0"/>
              </a:lnTo>
              <a:lnTo>
                <a:pt x="0" y="0"/>
              </a:lnTo>
              <a:lnTo>
                <a:pt x="0" y="4505"/>
              </a:lnTo>
              <a:lnTo>
                <a:pt x="894" y="4505"/>
              </a:lnTo>
              <a:lnTo>
                <a:pt x="894" y="1183"/>
              </a:lnTo>
              <a:lnTo>
                <a:pt x="3426" y="4505"/>
              </a:lnTo>
              <a:lnTo>
                <a:pt x="4499" y="4505"/>
              </a:lnTo>
              <a:lnTo>
                <a:pt x="4499" y="0"/>
              </a:lnTo>
              <a:lnTo>
                <a:pt x="3592" y="0"/>
              </a:lnTo>
              <a:lnTo>
                <a:pt x="3592" y="333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0</xdr:row>
      <xdr:rowOff>0</xdr:rowOff>
    </xdr:from>
    <xdr:to>
      <xdr:col>1</xdr:col>
      <xdr:colOff>276225</xdr:colOff>
      <xdr:row>0</xdr:row>
      <xdr:rowOff>0</xdr:rowOff>
    </xdr:to>
    <xdr:sp macro="" textlink="">
      <xdr:nvSpPr>
        <xdr:cNvPr id="7" name="Freeform 8">
          <a:extLst>
            <a:ext uri="{FF2B5EF4-FFF2-40B4-BE49-F238E27FC236}">
              <a16:creationId xmlns:a16="http://schemas.microsoft.com/office/drawing/2014/main" id="{5ECCC304-C896-4417-87C4-D476AFC702EC}"/>
            </a:ext>
          </a:extLst>
        </xdr:cNvPr>
        <xdr:cNvSpPr>
          <a:spLocks/>
        </xdr:cNvSpPr>
      </xdr:nvSpPr>
      <xdr:spPr bwMode="auto">
        <a:xfrm>
          <a:off x="704850" y="0"/>
          <a:ext cx="180975" cy="0"/>
        </a:xfrm>
        <a:custGeom>
          <a:avLst/>
          <a:gdLst>
            <a:gd name="T0" fmla="*/ 2147483646 w 4500"/>
            <a:gd name="T1" fmla="*/ 0 h 4505"/>
            <a:gd name="T2" fmla="*/ 2147483646 w 4500"/>
            <a:gd name="T3" fmla="*/ 0 h 4505"/>
            <a:gd name="T4" fmla="*/ 0 w 4500"/>
            <a:gd name="T5" fmla="*/ 0 h 4505"/>
            <a:gd name="T6" fmla="*/ 0 w 4500"/>
            <a:gd name="T7" fmla="*/ 0 h 4505"/>
            <a:gd name="T8" fmla="*/ 2147483646 w 4500"/>
            <a:gd name="T9" fmla="*/ 0 h 4505"/>
            <a:gd name="T10" fmla="*/ 2147483646 w 4500"/>
            <a:gd name="T11" fmla="*/ 0 h 4505"/>
            <a:gd name="T12" fmla="*/ 2147483646 w 4500"/>
            <a:gd name="T13" fmla="*/ 0 h 4505"/>
            <a:gd name="T14" fmla="*/ 2147483646 w 4500"/>
            <a:gd name="T15" fmla="*/ 0 h 4505"/>
            <a:gd name="T16" fmla="*/ 2147483646 w 4500"/>
            <a:gd name="T17" fmla="*/ 0 h 4505"/>
            <a:gd name="T18" fmla="*/ 2147483646 w 4500"/>
            <a:gd name="T19" fmla="*/ 0 h 4505"/>
            <a:gd name="T20" fmla="*/ 2147483646 w 4500"/>
            <a:gd name="T21" fmla="*/ 0 h 4505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500"/>
            <a:gd name="T34" fmla="*/ 0 h 4505"/>
            <a:gd name="T35" fmla="*/ 4500 w 4500"/>
            <a:gd name="T36" fmla="*/ 0 h 4505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500" h="4505">
              <a:moveTo>
                <a:pt x="3592" y="3329"/>
              </a:moveTo>
              <a:lnTo>
                <a:pt x="1047" y="0"/>
              </a:lnTo>
              <a:lnTo>
                <a:pt x="0" y="0"/>
              </a:lnTo>
              <a:lnTo>
                <a:pt x="0" y="4505"/>
              </a:lnTo>
              <a:lnTo>
                <a:pt x="895" y="4505"/>
              </a:lnTo>
              <a:lnTo>
                <a:pt x="895" y="1181"/>
              </a:lnTo>
              <a:lnTo>
                <a:pt x="3427" y="4505"/>
              </a:lnTo>
              <a:lnTo>
                <a:pt x="4500" y="4505"/>
              </a:lnTo>
              <a:lnTo>
                <a:pt x="4500" y="0"/>
              </a:lnTo>
              <a:lnTo>
                <a:pt x="3592" y="0"/>
              </a:lnTo>
              <a:lnTo>
                <a:pt x="3592" y="3329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8" name="Freeform 9">
          <a:extLst>
            <a:ext uri="{FF2B5EF4-FFF2-40B4-BE49-F238E27FC236}">
              <a16:creationId xmlns:a16="http://schemas.microsoft.com/office/drawing/2014/main" id="{5598570A-5D57-47BA-9299-8955CE32DD5A}"/>
            </a:ext>
          </a:extLst>
        </xdr:cNvPr>
        <xdr:cNvSpPr>
          <a:spLocks/>
        </xdr:cNvSpPr>
      </xdr:nvSpPr>
      <xdr:spPr bwMode="auto">
        <a:xfrm>
          <a:off x="66675" y="0"/>
          <a:ext cx="190500" cy="0"/>
        </a:xfrm>
        <a:custGeom>
          <a:avLst/>
          <a:gdLst>
            <a:gd name="T0" fmla="*/ 2147483646 w 4747"/>
            <a:gd name="T1" fmla="*/ 0 h 5007"/>
            <a:gd name="T2" fmla="*/ 2147483646 w 4747"/>
            <a:gd name="T3" fmla="*/ 0 h 5007"/>
            <a:gd name="T4" fmla="*/ 2147483646 w 4747"/>
            <a:gd name="T5" fmla="*/ 0 h 5007"/>
            <a:gd name="T6" fmla="*/ 2147483646 w 4747"/>
            <a:gd name="T7" fmla="*/ 0 h 5007"/>
            <a:gd name="T8" fmla="*/ 2147483646 w 4747"/>
            <a:gd name="T9" fmla="*/ 0 h 5007"/>
            <a:gd name="T10" fmla="*/ 2147483646 w 4747"/>
            <a:gd name="T11" fmla="*/ 0 h 5007"/>
            <a:gd name="T12" fmla="*/ 2147483646 w 4747"/>
            <a:gd name="T13" fmla="*/ 0 h 5007"/>
            <a:gd name="T14" fmla="*/ 2147483646 w 4747"/>
            <a:gd name="T15" fmla="*/ 0 h 5007"/>
            <a:gd name="T16" fmla="*/ 2147483646 w 4747"/>
            <a:gd name="T17" fmla="*/ 0 h 5007"/>
            <a:gd name="T18" fmla="*/ 2147483646 w 4747"/>
            <a:gd name="T19" fmla="*/ 0 h 5007"/>
            <a:gd name="T20" fmla="*/ 2147483646 w 4747"/>
            <a:gd name="T21" fmla="*/ 0 h 5007"/>
            <a:gd name="T22" fmla="*/ 2147483646 w 4747"/>
            <a:gd name="T23" fmla="*/ 0 h 5007"/>
            <a:gd name="T24" fmla="*/ 2147483646 w 4747"/>
            <a:gd name="T25" fmla="*/ 0 h 5007"/>
            <a:gd name="T26" fmla="*/ 2147483646 w 4747"/>
            <a:gd name="T27" fmla="*/ 0 h 5007"/>
            <a:gd name="T28" fmla="*/ 2147483646 w 4747"/>
            <a:gd name="T29" fmla="*/ 0 h 5007"/>
            <a:gd name="T30" fmla="*/ 2147483646 w 4747"/>
            <a:gd name="T31" fmla="*/ 0 h 5007"/>
            <a:gd name="T32" fmla="*/ 2147483646 w 4747"/>
            <a:gd name="T33" fmla="*/ 0 h 5007"/>
            <a:gd name="T34" fmla="*/ 2147483646 w 4747"/>
            <a:gd name="T35" fmla="*/ 0 h 5007"/>
            <a:gd name="T36" fmla="*/ 2147483646 w 4747"/>
            <a:gd name="T37" fmla="*/ 0 h 5007"/>
            <a:gd name="T38" fmla="*/ 2147483646 w 4747"/>
            <a:gd name="T39" fmla="*/ 0 h 5007"/>
            <a:gd name="T40" fmla="*/ 2147483646 w 4747"/>
            <a:gd name="T41" fmla="*/ 0 h 5007"/>
            <a:gd name="T42" fmla="*/ 2147483646 w 4747"/>
            <a:gd name="T43" fmla="*/ 0 h 5007"/>
            <a:gd name="T44" fmla="*/ 2147483646 w 4747"/>
            <a:gd name="T45" fmla="*/ 0 h 5007"/>
            <a:gd name="T46" fmla="*/ 2147483646 w 4747"/>
            <a:gd name="T47" fmla="*/ 0 h 5007"/>
            <a:gd name="T48" fmla="*/ 2147483646 w 4747"/>
            <a:gd name="T49" fmla="*/ 0 h 5007"/>
            <a:gd name="T50" fmla="*/ 2147483646 w 4747"/>
            <a:gd name="T51" fmla="*/ 0 h 5007"/>
            <a:gd name="T52" fmla="*/ 2147483646 w 4747"/>
            <a:gd name="T53" fmla="*/ 0 h 5007"/>
            <a:gd name="T54" fmla="*/ 2147483646 w 4747"/>
            <a:gd name="T55" fmla="*/ 0 h 5007"/>
            <a:gd name="T56" fmla="*/ 2147483646 w 4747"/>
            <a:gd name="T57" fmla="*/ 0 h 5007"/>
            <a:gd name="T58" fmla="*/ 2147483646 w 4747"/>
            <a:gd name="T59" fmla="*/ 0 h 5007"/>
            <a:gd name="T60" fmla="*/ 2147483646 w 4747"/>
            <a:gd name="T61" fmla="*/ 0 h 5007"/>
            <a:gd name="T62" fmla="*/ 2147483646 w 4747"/>
            <a:gd name="T63" fmla="*/ 0 h 5007"/>
            <a:gd name="T64" fmla="*/ 2147483646 w 4747"/>
            <a:gd name="T65" fmla="*/ 0 h 5007"/>
            <a:gd name="T66" fmla="*/ 2147483646 w 4747"/>
            <a:gd name="T67" fmla="*/ 0 h 5007"/>
            <a:gd name="T68" fmla="*/ 2147483646 w 4747"/>
            <a:gd name="T69" fmla="*/ 0 h 5007"/>
            <a:gd name="T70" fmla="*/ 2147483646 w 4747"/>
            <a:gd name="T71" fmla="*/ 0 h 5007"/>
            <a:gd name="T72" fmla="*/ 2147483646 w 4747"/>
            <a:gd name="T73" fmla="*/ 0 h 5007"/>
            <a:gd name="T74" fmla="*/ 2147483646 w 4747"/>
            <a:gd name="T75" fmla="*/ 0 h 5007"/>
            <a:gd name="T76" fmla="*/ 0 w 4747"/>
            <a:gd name="T77" fmla="*/ 0 h 5007"/>
            <a:gd name="T78" fmla="*/ 2147483646 w 4747"/>
            <a:gd name="T79" fmla="*/ 0 h 5007"/>
            <a:gd name="T80" fmla="*/ 2147483646 w 4747"/>
            <a:gd name="T81" fmla="*/ 0 h 5007"/>
            <a:gd name="T82" fmla="*/ 2147483646 w 4747"/>
            <a:gd name="T83" fmla="*/ 0 h 5007"/>
            <a:gd name="T84" fmla="*/ 2147483646 w 4747"/>
            <a:gd name="T85" fmla="*/ 0 h 5007"/>
            <a:gd name="T86" fmla="*/ 2147483646 w 4747"/>
            <a:gd name="T87" fmla="*/ 0 h 5007"/>
            <a:gd name="T88" fmla="*/ 2147483646 w 4747"/>
            <a:gd name="T89" fmla="*/ 0 h 5007"/>
            <a:gd name="T90" fmla="*/ 2147483646 w 4747"/>
            <a:gd name="T91" fmla="*/ 0 h 5007"/>
            <a:gd name="T92" fmla="*/ 2147483646 w 4747"/>
            <a:gd name="T93" fmla="*/ 0 h 5007"/>
            <a:gd name="T94" fmla="*/ 2147483646 w 4747"/>
            <a:gd name="T95" fmla="*/ 0 h 5007"/>
            <a:gd name="T96" fmla="*/ 2147483646 w 4747"/>
            <a:gd name="T97" fmla="*/ 0 h 5007"/>
            <a:gd name="T98" fmla="*/ 2147483646 w 4747"/>
            <a:gd name="T99" fmla="*/ 0 h 5007"/>
            <a:gd name="T100" fmla="*/ 2147483646 w 4747"/>
            <a:gd name="T101" fmla="*/ 0 h 5007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4747"/>
            <a:gd name="T154" fmla="*/ 0 h 5007"/>
            <a:gd name="T155" fmla="*/ 4747 w 4747"/>
            <a:gd name="T156" fmla="*/ 0 h 5007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4747" h="5007">
              <a:moveTo>
                <a:pt x="4747" y="1373"/>
              </a:moveTo>
              <a:lnTo>
                <a:pt x="3700" y="1373"/>
              </a:lnTo>
              <a:lnTo>
                <a:pt x="3671" y="1342"/>
              </a:lnTo>
              <a:lnTo>
                <a:pt x="3641" y="1312"/>
              </a:lnTo>
              <a:lnTo>
                <a:pt x="3611" y="1282"/>
              </a:lnTo>
              <a:lnTo>
                <a:pt x="3580" y="1254"/>
              </a:lnTo>
              <a:lnTo>
                <a:pt x="3548" y="1226"/>
              </a:lnTo>
              <a:lnTo>
                <a:pt x="3515" y="1199"/>
              </a:lnTo>
              <a:lnTo>
                <a:pt x="3482" y="1173"/>
              </a:lnTo>
              <a:lnTo>
                <a:pt x="3449" y="1148"/>
              </a:lnTo>
              <a:lnTo>
                <a:pt x="3414" y="1124"/>
              </a:lnTo>
              <a:lnTo>
                <a:pt x="3379" y="1101"/>
              </a:lnTo>
              <a:lnTo>
                <a:pt x="3344" y="1078"/>
              </a:lnTo>
              <a:lnTo>
                <a:pt x="3308" y="1057"/>
              </a:lnTo>
              <a:lnTo>
                <a:pt x="3271" y="1036"/>
              </a:lnTo>
              <a:lnTo>
                <a:pt x="3235" y="1016"/>
              </a:lnTo>
              <a:lnTo>
                <a:pt x="3197" y="997"/>
              </a:lnTo>
              <a:lnTo>
                <a:pt x="3159" y="980"/>
              </a:lnTo>
              <a:lnTo>
                <a:pt x="3121" y="963"/>
              </a:lnTo>
              <a:lnTo>
                <a:pt x="3082" y="948"/>
              </a:lnTo>
              <a:lnTo>
                <a:pt x="3043" y="933"/>
              </a:lnTo>
              <a:lnTo>
                <a:pt x="3004" y="919"/>
              </a:lnTo>
              <a:lnTo>
                <a:pt x="2964" y="907"/>
              </a:lnTo>
              <a:lnTo>
                <a:pt x="2924" y="895"/>
              </a:lnTo>
              <a:lnTo>
                <a:pt x="2884" y="885"/>
              </a:lnTo>
              <a:lnTo>
                <a:pt x="2844" y="875"/>
              </a:lnTo>
              <a:lnTo>
                <a:pt x="2803" y="867"/>
              </a:lnTo>
              <a:lnTo>
                <a:pt x="2761" y="860"/>
              </a:lnTo>
              <a:lnTo>
                <a:pt x="2720" y="854"/>
              </a:lnTo>
              <a:lnTo>
                <a:pt x="2679" y="849"/>
              </a:lnTo>
              <a:lnTo>
                <a:pt x="2638" y="845"/>
              </a:lnTo>
              <a:lnTo>
                <a:pt x="2596" y="842"/>
              </a:lnTo>
              <a:lnTo>
                <a:pt x="2555" y="840"/>
              </a:lnTo>
              <a:lnTo>
                <a:pt x="2513" y="839"/>
              </a:lnTo>
              <a:lnTo>
                <a:pt x="2430" y="842"/>
              </a:lnTo>
              <a:lnTo>
                <a:pt x="2349" y="848"/>
              </a:lnTo>
              <a:lnTo>
                <a:pt x="2268" y="858"/>
              </a:lnTo>
              <a:lnTo>
                <a:pt x="2189" y="872"/>
              </a:lnTo>
              <a:lnTo>
                <a:pt x="2111" y="891"/>
              </a:lnTo>
              <a:lnTo>
                <a:pt x="2034" y="913"/>
              </a:lnTo>
              <a:lnTo>
                <a:pt x="1959" y="938"/>
              </a:lnTo>
              <a:lnTo>
                <a:pt x="1886" y="967"/>
              </a:lnTo>
              <a:lnTo>
                <a:pt x="1814" y="1000"/>
              </a:lnTo>
              <a:lnTo>
                <a:pt x="1745" y="1037"/>
              </a:lnTo>
              <a:lnTo>
                <a:pt x="1677" y="1076"/>
              </a:lnTo>
              <a:lnTo>
                <a:pt x="1611" y="1118"/>
              </a:lnTo>
              <a:lnTo>
                <a:pt x="1548" y="1164"/>
              </a:lnTo>
              <a:lnTo>
                <a:pt x="1486" y="1212"/>
              </a:lnTo>
              <a:lnTo>
                <a:pt x="1427" y="1263"/>
              </a:lnTo>
              <a:lnTo>
                <a:pt x="1371" y="1317"/>
              </a:lnTo>
              <a:lnTo>
                <a:pt x="1317" y="1373"/>
              </a:lnTo>
              <a:lnTo>
                <a:pt x="1266" y="1432"/>
              </a:lnTo>
              <a:lnTo>
                <a:pt x="1218" y="1494"/>
              </a:lnTo>
              <a:lnTo>
                <a:pt x="1173" y="1558"/>
              </a:lnTo>
              <a:lnTo>
                <a:pt x="1130" y="1624"/>
              </a:lnTo>
              <a:lnTo>
                <a:pt x="1091" y="1692"/>
              </a:lnTo>
              <a:lnTo>
                <a:pt x="1055" y="1762"/>
              </a:lnTo>
              <a:lnTo>
                <a:pt x="1023" y="1834"/>
              </a:lnTo>
              <a:lnTo>
                <a:pt x="994" y="1908"/>
              </a:lnTo>
              <a:lnTo>
                <a:pt x="968" y="1983"/>
              </a:lnTo>
              <a:lnTo>
                <a:pt x="946" y="2061"/>
              </a:lnTo>
              <a:lnTo>
                <a:pt x="928" y="2139"/>
              </a:lnTo>
              <a:lnTo>
                <a:pt x="914" y="2219"/>
              </a:lnTo>
              <a:lnTo>
                <a:pt x="903" y="2300"/>
              </a:lnTo>
              <a:lnTo>
                <a:pt x="897" y="2382"/>
              </a:lnTo>
              <a:lnTo>
                <a:pt x="895" y="2466"/>
              </a:lnTo>
              <a:lnTo>
                <a:pt x="897" y="2549"/>
              </a:lnTo>
              <a:lnTo>
                <a:pt x="903" y="2632"/>
              </a:lnTo>
              <a:lnTo>
                <a:pt x="914" y="2713"/>
              </a:lnTo>
              <a:lnTo>
                <a:pt x="928" y="2793"/>
              </a:lnTo>
              <a:lnTo>
                <a:pt x="946" y="2872"/>
              </a:lnTo>
              <a:lnTo>
                <a:pt x="968" y="2949"/>
              </a:lnTo>
              <a:lnTo>
                <a:pt x="994" y="3024"/>
              </a:lnTo>
              <a:lnTo>
                <a:pt x="1023" y="3099"/>
              </a:lnTo>
              <a:lnTo>
                <a:pt x="1055" y="3171"/>
              </a:lnTo>
              <a:lnTo>
                <a:pt x="1091" y="3241"/>
              </a:lnTo>
              <a:lnTo>
                <a:pt x="1130" y="3309"/>
              </a:lnTo>
              <a:lnTo>
                <a:pt x="1173" y="3374"/>
              </a:lnTo>
              <a:lnTo>
                <a:pt x="1218" y="3438"/>
              </a:lnTo>
              <a:lnTo>
                <a:pt x="1266" y="3499"/>
              </a:lnTo>
              <a:lnTo>
                <a:pt x="1317" y="3558"/>
              </a:lnTo>
              <a:lnTo>
                <a:pt x="1371" y="3616"/>
              </a:lnTo>
              <a:lnTo>
                <a:pt x="1427" y="3670"/>
              </a:lnTo>
              <a:lnTo>
                <a:pt x="1486" y="3721"/>
              </a:lnTo>
              <a:lnTo>
                <a:pt x="1548" y="3769"/>
              </a:lnTo>
              <a:lnTo>
                <a:pt x="1611" y="3814"/>
              </a:lnTo>
              <a:lnTo>
                <a:pt x="1677" y="3857"/>
              </a:lnTo>
              <a:lnTo>
                <a:pt x="1745" y="3896"/>
              </a:lnTo>
              <a:lnTo>
                <a:pt x="1814" y="3932"/>
              </a:lnTo>
              <a:lnTo>
                <a:pt x="1886" y="3964"/>
              </a:lnTo>
              <a:lnTo>
                <a:pt x="1959" y="3993"/>
              </a:lnTo>
              <a:lnTo>
                <a:pt x="2034" y="4019"/>
              </a:lnTo>
              <a:lnTo>
                <a:pt x="2111" y="4041"/>
              </a:lnTo>
              <a:lnTo>
                <a:pt x="2189" y="4059"/>
              </a:lnTo>
              <a:lnTo>
                <a:pt x="2268" y="4073"/>
              </a:lnTo>
              <a:lnTo>
                <a:pt x="2349" y="4084"/>
              </a:lnTo>
              <a:lnTo>
                <a:pt x="2430" y="4091"/>
              </a:lnTo>
              <a:lnTo>
                <a:pt x="2513" y="4093"/>
              </a:lnTo>
              <a:lnTo>
                <a:pt x="2555" y="4093"/>
              </a:lnTo>
              <a:lnTo>
                <a:pt x="2596" y="4091"/>
              </a:lnTo>
              <a:lnTo>
                <a:pt x="2638" y="4088"/>
              </a:lnTo>
              <a:lnTo>
                <a:pt x="2679" y="4083"/>
              </a:lnTo>
              <a:lnTo>
                <a:pt x="2720" y="4078"/>
              </a:lnTo>
              <a:lnTo>
                <a:pt x="2761" y="4072"/>
              </a:lnTo>
              <a:lnTo>
                <a:pt x="2803" y="4065"/>
              </a:lnTo>
              <a:lnTo>
                <a:pt x="2844" y="4057"/>
              </a:lnTo>
              <a:lnTo>
                <a:pt x="2884" y="4048"/>
              </a:lnTo>
              <a:lnTo>
                <a:pt x="2924" y="4038"/>
              </a:lnTo>
              <a:lnTo>
                <a:pt x="2964" y="4027"/>
              </a:lnTo>
              <a:lnTo>
                <a:pt x="3004" y="4015"/>
              </a:lnTo>
              <a:lnTo>
                <a:pt x="3043" y="4001"/>
              </a:lnTo>
              <a:lnTo>
                <a:pt x="3082" y="3987"/>
              </a:lnTo>
              <a:lnTo>
                <a:pt x="3121" y="3972"/>
              </a:lnTo>
              <a:lnTo>
                <a:pt x="3159" y="3956"/>
              </a:lnTo>
              <a:lnTo>
                <a:pt x="3197" y="3939"/>
              </a:lnTo>
              <a:lnTo>
                <a:pt x="3235" y="3921"/>
              </a:lnTo>
              <a:lnTo>
                <a:pt x="3271" y="3902"/>
              </a:lnTo>
              <a:lnTo>
                <a:pt x="3308" y="3882"/>
              </a:lnTo>
              <a:lnTo>
                <a:pt x="3344" y="3861"/>
              </a:lnTo>
              <a:lnTo>
                <a:pt x="3379" y="3839"/>
              </a:lnTo>
              <a:lnTo>
                <a:pt x="3414" y="3816"/>
              </a:lnTo>
              <a:lnTo>
                <a:pt x="3449" y="3793"/>
              </a:lnTo>
              <a:lnTo>
                <a:pt x="3482" y="3768"/>
              </a:lnTo>
              <a:lnTo>
                <a:pt x="3515" y="3743"/>
              </a:lnTo>
              <a:lnTo>
                <a:pt x="3548" y="3716"/>
              </a:lnTo>
              <a:lnTo>
                <a:pt x="3580" y="3689"/>
              </a:lnTo>
              <a:lnTo>
                <a:pt x="3611" y="3661"/>
              </a:lnTo>
              <a:lnTo>
                <a:pt x="3641" y="3632"/>
              </a:lnTo>
              <a:lnTo>
                <a:pt x="3671" y="3603"/>
              </a:lnTo>
              <a:lnTo>
                <a:pt x="3700" y="3571"/>
              </a:lnTo>
              <a:lnTo>
                <a:pt x="4747" y="3571"/>
              </a:lnTo>
              <a:lnTo>
                <a:pt x="4708" y="3652"/>
              </a:lnTo>
              <a:lnTo>
                <a:pt x="4666" y="3730"/>
              </a:lnTo>
              <a:lnTo>
                <a:pt x="4621" y="3807"/>
              </a:lnTo>
              <a:lnTo>
                <a:pt x="4574" y="3881"/>
              </a:lnTo>
              <a:lnTo>
                <a:pt x="4524" y="3954"/>
              </a:lnTo>
              <a:lnTo>
                <a:pt x="4472" y="4025"/>
              </a:lnTo>
              <a:lnTo>
                <a:pt x="4417" y="4094"/>
              </a:lnTo>
              <a:lnTo>
                <a:pt x="4361" y="4161"/>
              </a:lnTo>
              <a:lnTo>
                <a:pt x="4302" y="4225"/>
              </a:lnTo>
              <a:lnTo>
                <a:pt x="4241" y="4288"/>
              </a:lnTo>
              <a:lnTo>
                <a:pt x="4178" y="4348"/>
              </a:lnTo>
              <a:lnTo>
                <a:pt x="4113" y="4406"/>
              </a:lnTo>
              <a:lnTo>
                <a:pt x="4046" y="4461"/>
              </a:lnTo>
              <a:lnTo>
                <a:pt x="3976" y="4514"/>
              </a:lnTo>
              <a:lnTo>
                <a:pt x="3905" y="4565"/>
              </a:lnTo>
              <a:lnTo>
                <a:pt x="3833" y="4614"/>
              </a:lnTo>
              <a:lnTo>
                <a:pt x="3759" y="4660"/>
              </a:lnTo>
              <a:lnTo>
                <a:pt x="3684" y="4703"/>
              </a:lnTo>
              <a:lnTo>
                <a:pt x="3607" y="4743"/>
              </a:lnTo>
              <a:lnTo>
                <a:pt x="3528" y="4781"/>
              </a:lnTo>
              <a:lnTo>
                <a:pt x="3448" y="4816"/>
              </a:lnTo>
              <a:lnTo>
                <a:pt x="3367" y="4849"/>
              </a:lnTo>
              <a:lnTo>
                <a:pt x="3285" y="4878"/>
              </a:lnTo>
              <a:lnTo>
                <a:pt x="3202" y="4905"/>
              </a:lnTo>
              <a:lnTo>
                <a:pt x="3117" y="4928"/>
              </a:lnTo>
              <a:lnTo>
                <a:pt x="3032" y="4949"/>
              </a:lnTo>
              <a:lnTo>
                <a:pt x="2945" y="4967"/>
              </a:lnTo>
              <a:lnTo>
                <a:pt x="2858" y="4981"/>
              </a:lnTo>
              <a:lnTo>
                <a:pt x="2769" y="4992"/>
              </a:lnTo>
              <a:lnTo>
                <a:pt x="2680" y="5001"/>
              </a:lnTo>
              <a:lnTo>
                <a:pt x="2591" y="5006"/>
              </a:lnTo>
              <a:lnTo>
                <a:pt x="2500" y="5007"/>
              </a:lnTo>
              <a:lnTo>
                <a:pt x="2372" y="5004"/>
              </a:lnTo>
              <a:lnTo>
                <a:pt x="2246" y="4994"/>
              </a:lnTo>
              <a:lnTo>
                <a:pt x="2121" y="4979"/>
              </a:lnTo>
              <a:lnTo>
                <a:pt x="1998" y="4957"/>
              </a:lnTo>
              <a:lnTo>
                <a:pt x="1877" y="4929"/>
              </a:lnTo>
              <a:lnTo>
                <a:pt x="1759" y="4895"/>
              </a:lnTo>
              <a:lnTo>
                <a:pt x="1643" y="4856"/>
              </a:lnTo>
              <a:lnTo>
                <a:pt x="1528" y="4811"/>
              </a:lnTo>
              <a:lnTo>
                <a:pt x="1418" y="4761"/>
              </a:lnTo>
              <a:lnTo>
                <a:pt x="1310" y="4706"/>
              </a:lnTo>
              <a:lnTo>
                <a:pt x="1205" y="4646"/>
              </a:lnTo>
              <a:lnTo>
                <a:pt x="1104" y="4580"/>
              </a:lnTo>
              <a:lnTo>
                <a:pt x="1006" y="4511"/>
              </a:lnTo>
              <a:lnTo>
                <a:pt x="912" y="4437"/>
              </a:lnTo>
              <a:lnTo>
                <a:pt x="821" y="4358"/>
              </a:lnTo>
              <a:lnTo>
                <a:pt x="734" y="4275"/>
              </a:lnTo>
              <a:lnTo>
                <a:pt x="651" y="4189"/>
              </a:lnTo>
              <a:lnTo>
                <a:pt x="573" y="4098"/>
              </a:lnTo>
              <a:lnTo>
                <a:pt x="498" y="4003"/>
              </a:lnTo>
              <a:lnTo>
                <a:pt x="429" y="3905"/>
              </a:lnTo>
              <a:lnTo>
                <a:pt x="363" y="3803"/>
              </a:lnTo>
              <a:lnTo>
                <a:pt x="302" y="3699"/>
              </a:lnTo>
              <a:lnTo>
                <a:pt x="247" y="3591"/>
              </a:lnTo>
              <a:lnTo>
                <a:pt x="197" y="3479"/>
              </a:lnTo>
              <a:lnTo>
                <a:pt x="152" y="3366"/>
              </a:lnTo>
              <a:lnTo>
                <a:pt x="113" y="3250"/>
              </a:lnTo>
              <a:lnTo>
                <a:pt x="79" y="3131"/>
              </a:lnTo>
              <a:lnTo>
                <a:pt x="51" y="3009"/>
              </a:lnTo>
              <a:lnTo>
                <a:pt x="29" y="2886"/>
              </a:lnTo>
              <a:lnTo>
                <a:pt x="13" y="2761"/>
              </a:lnTo>
              <a:lnTo>
                <a:pt x="3" y="2634"/>
              </a:lnTo>
              <a:lnTo>
                <a:pt x="0" y="2504"/>
              </a:lnTo>
              <a:lnTo>
                <a:pt x="3" y="2375"/>
              </a:lnTo>
              <a:lnTo>
                <a:pt x="13" y="2248"/>
              </a:lnTo>
              <a:lnTo>
                <a:pt x="29" y="2123"/>
              </a:lnTo>
              <a:lnTo>
                <a:pt x="51" y="1999"/>
              </a:lnTo>
              <a:lnTo>
                <a:pt x="79" y="1878"/>
              </a:lnTo>
              <a:lnTo>
                <a:pt x="113" y="1759"/>
              </a:lnTo>
              <a:lnTo>
                <a:pt x="152" y="1643"/>
              </a:lnTo>
              <a:lnTo>
                <a:pt x="197" y="1528"/>
              </a:lnTo>
              <a:lnTo>
                <a:pt x="247" y="1418"/>
              </a:lnTo>
              <a:lnTo>
                <a:pt x="302" y="1310"/>
              </a:lnTo>
              <a:lnTo>
                <a:pt x="363" y="1205"/>
              </a:lnTo>
              <a:lnTo>
                <a:pt x="429" y="1104"/>
              </a:lnTo>
              <a:lnTo>
                <a:pt x="498" y="1005"/>
              </a:lnTo>
              <a:lnTo>
                <a:pt x="573" y="911"/>
              </a:lnTo>
              <a:lnTo>
                <a:pt x="651" y="820"/>
              </a:lnTo>
              <a:lnTo>
                <a:pt x="734" y="733"/>
              </a:lnTo>
              <a:lnTo>
                <a:pt x="821" y="651"/>
              </a:lnTo>
              <a:lnTo>
                <a:pt x="912" y="572"/>
              </a:lnTo>
              <a:lnTo>
                <a:pt x="1006" y="497"/>
              </a:lnTo>
              <a:lnTo>
                <a:pt x="1104" y="427"/>
              </a:lnTo>
              <a:lnTo>
                <a:pt x="1205" y="363"/>
              </a:lnTo>
              <a:lnTo>
                <a:pt x="1310" y="302"/>
              </a:lnTo>
              <a:lnTo>
                <a:pt x="1418" y="247"/>
              </a:lnTo>
              <a:lnTo>
                <a:pt x="1528" y="197"/>
              </a:lnTo>
              <a:lnTo>
                <a:pt x="1643" y="153"/>
              </a:lnTo>
              <a:lnTo>
                <a:pt x="1759" y="114"/>
              </a:lnTo>
              <a:lnTo>
                <a:pt x="1877" y="80"/>
              </a:lnTo>
              <a:lnTo>
                <a:pt x="1998" y="52"/>
              </a:lnTo>
              <a:lnTo>
                <a:pt x="2121" y="30"/>
              </a:lnTo>
              <a:lnTo>
                <a:pt x="2246" y="14"/>
              </a:lnTo>
              <a:lnTo>
                <a:pt x="2372" y="4"/>
              </a:lnTo>
              <a:lnTo>
                <a:pt x="2500" y="0"/>
              </a:lnTo>
              <a:lnTo>
                <a:pt x="2588" y="2"/>
              </a:lnTo>
              <a:lnTo>
                <a:pt x="2675" y="7"/>
              </a:lnTo>
              <a:lnTo>
                <a:pt x="2761" y="15"/>
              </a:lnTo>
              <a:lnTo>
                <a:pt x="2848" y="26"/>
              </a:lnTo>
              <a:lnTo>
                <a:pt x="2933" y="40"/>
              </a:lnTo>
              <a:lnTo>
                <a:pt x="3018" y="57"/>
              </a:lnTo>
              <a:lnTo>
                <a:pt x="3102" y="76"/>
              </a:lnTo>
              <a:lnTo>
                <a:pt x="3186" y="99"/>
              </a:lnTo>
              <a:lnTo>
                <a:pt x="3268" y="124"/>
              </a:lnTo>
              <a:lnTo>
                <a:pt x="3350" y="152"/>
              </a:lnTo>
              <a:lnTo>
                <a:pt x="3430" y="182"/>
              </a:lnTo>
              <a:lnTo>
                <a:pt x="3509" y="216"/>
              </a:lnTo>
              <a:lnTo>
                <a:pt x="3587" y="252"/>
              </a:lnTo>
              <a:lnTo>
                <a:pt x="3664" y="290"/>
              </a:lnTo>
              <a:lnTo>
                <a:pt x="3740" y="331"/>
              </a:lnTo>
              <a:lnTo>
                <a:pt x="3814" y="375"/>
              </a:lnTo>
              <a:lnTo>
                <a:pt x="3887" y="421"/>
              </a:lnTo>
              <a:lnTo>
                <a:pt x="3958" y="469"/>
              </a:lnTo>
              <a:lnTo>
                <a:pt x="4028" y="521"/>
              </a:lnTo>
              <a:lnTo>
                <a:pt x="4096" y="574"/>
              </a:lnTo>
              <a:lnTo>
                <a:pt x="4162" y="629"/>
              </a:lnTo>
              <a:lnTo>
                <a:pt x="4226" y="686"/>
              </a:lnTo>
              <a:lnTo>
                <a:pt x="4288" y="746"/>
              </a:lnTo>
              <a:lnTo>
                <a:pt x="4348" y="808"/>
              </a:lnTo>
              <a:lnTo>
                <a:pt x="4406" y="871"/>
              </a:lnTo>
              <a:lnTo>
                <a:pt x="4462" y="937"/>
              </a:lnTo>
              <a:lnTo>
                <a:pt x="4516" y="1005"/>
              </a:lnTo>
              <a:lnTo>
                <a:pt x="4567" y="1076"/>
              </a:lnTo>
              <a:lnTo>
                <a:pt x="4616" y="1147"/>
              </a:lnTo>
              <a:lnTo>
                <a:pt x="4662" y="1221"/>
              </a:lnTo>
              <a:lnTo>
                <a:pt x="4706" y="1296"/>
              </a:lnTo>
              <a:lnTo>
                <a:pt x="4747" y="1373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276225</xdr:colOff>
      <xdr:row>0</xdr:row>
      <xdr:rowOff>0</xdr:rowOff>
    </xdr:from>
    <xdr:to>
      <xdr:col>1</xdr:col>
      <xdr:colOff>76200</xdr:colOff>
      <xdr:row>0</xdr:row>
      <xdr:rowOff>0</xdr:rowOff>
    </xdr:to>
    <xdr:sp macro="" textlink="">
      <xdr:nvSpPr>
        <xdr:cNvPr id="9" name="Freeform 10">
          <a:extLst>
            <a:ext uri="{FF2B5EF4-FFF2-40B4-BE49-F238E27FC236}">
              <a16:creationId xmlns:a16="http://schemas.microsoft.com/office/drawing/2014/main" id="{89910257-7572-4954-ABDA-829A24325925}"/>
            </a:ext>
          </a:extLst>
        </xdr:cNvPr>
        <xdr:cNvSpPr>
          <a:spLocks noEditPoints="1"/>
        </xdr:cNvSpPr>
      </xdr:nvSpPr>
      <xdr:spPr bwMode="auto">
        <a:xfrm>
          <a:off x="276225" y="0"/>
          <a:ext cx="409575" cy="0"/>
        </a:xfrm>
        <a:custGeom>
          <a:avLst/>
          <a:gdLst>
            <a:gd name="T0" fmla="*/ 2147483646 w 4977"/>
            <a:gd name="T1" fmla="*/ 0 h 4981"/>
            <a:gd name="T2" fmla="*/ 2147483646 w 4977"/>
            <a:gd name="T3" fmla="*/ 0 h 4981"/>
            <a:gd name="T4" fmla="*/ 2147483646 w 4977"/>
            <a:gd name="T5" fmla="*/ 0 h 4981"/>
            <a:gd name="T6" fmla="*/ 2147483646 w 4977"/>
            <a:gd name="T7" fmla="*/ 0 h 4981"/>
            <a:gd name="T8" fmla="*/ 2147483646 w 4977"/>
            <a:gd name="T9" fmla="*/ 0 h 4981"/>
            <a:gd name="T10" fmla="*/ 2147483646 w 4977"/>
            <a:gd name="T11" fmla="*/ 0 h 4981"/>
            <a:gd name="T12" fmla="*/ 2147483646 w 4977"/>
            <a:gd name="T13" fmla="*/ 0 h 4981"/>
            <a:gd name="T14" fmla="*/ 2147483646 w 4977"/>
            <a:gd name="T15" fmla="*/ 0 h 4981"/>
            <a:gd name="T16" fmla="*/ 2147483646 w 4977"/>
            <a:gd name="T17" fmla="*/ 0 h 4981"/>
            <a:gd name="T18" fmla="*/ 2147483646 w 4977"/>
            <a:gd name="T19" fmla="*/ 0 h 4981"/>
            <a:gd name="T20" fmla="*/ 2147483646 w 4977"/>
            <a:gd name="T21" fmla="*/ 0 h 4981"/>
            <a:gd name="T22" fmla="*/ 2147483646 w 4977"/>
            <a:gd name="T23" fmla="*/ 0 h 4981"/>
            <a:gd name="T24" fmla="*/ 2147483646 w 4977"/>
            <a:gd name="T25" fmla="*/ 0 h 4981"/>
            <a:gd name="T26" fmla="*/ 2147483646 w 4977"/>
            <a:gd name="T27" fmla="*/ 0 h 4981"/>
            <a:gd name="T28" fmla="*/ 2147483646 w 4977"/>
            <a:gd name="T29" fmla="*/ 0 h 4981"/>
            <a:gd name="T30" fmla="*/ 2147483646 w 4977"/>
            <a:gd name="T31" fmla="*/ 0 h 4981"/>
            <a:gd name="T32" fmla="*/ 2147483646 w 4977"/>
            <a:gd name="T33" fmla="*/ 0 h 4981"/>
            <a:gd name="T34" fmla="*/ 2147483646 w 4977"/>
            <a:gd name="T35" fmla="*/ 0 h 4981"/>
            <a:gd name="T36" fmla="*/ 2147483646 w 4977"/>
            <a:gd name="T37" fmla="*/ 0 h 4981"/>
            <a:gd name="T38" fmla="*/ 2147483646 w 4977"/>
            <a:gd name="T39" fmla="*/ 0 h 4981"/>
            <a:gd name="T40" fmla="*/ 2147483646 w 4977"/>
            <a:gd name="T41" fmla="*/ 0 h 4981"/>
            <a:gd name="T42" fmla="*/ 2147483646 w 4977"/>
            <a:gd name="T43" fmla="*/ 0 h 4981"/>
            <a:gd name="T44" fmla="*/ 2147483646 w 4977"/>
            <a:gd name="T45" fmla="*/ 0 h 4981"/>
            <a:gd name="T46" fmla="*/ 2147483646 w 4977"/>
            <a:gd name="T47" fmla="*/ 0 h 4981"/>
            <a:gd name="T48" fmla="*/ 2147483646 w 4977"/>
            <a:gd name="T49" fmla="*/ 0 h 4981"/>
            <a:gd name="T50" fmla="*/ 2147483646 w 4977"/>
            <a:gd name="T51" fmla="*/ 0 h 4981"/>
            <a:gd name="T52" fmla="*/ 2147483646 w 4977"/>
            <a:gd name="T53" fmla="*/ 0 h 4981"/>
            <a:gd name="T54" fmla="*/ 2147483646 w 4977"/>
            <a:gd name="T55" fmla="*/ 0 h 4981"/>
            <a:gd name="T56" fmla="*/ 2147483646 w 4977"/>
            <a:gd name="T57" fmla="*/ 0 h 4981"/>
            <a:gd name="T58" fmla="*/ 2147483646 w 4977"/>
            <a:gd name="T59" fmla="*/ 0 h 4981"/>
            <a:gd name="T60" fmla="*/ 2147483646 w 4977"/>
            <a:gd name="T61" fmla="*/ 0 h 4981"/>
            <a:gd name="T62" fmla="*/ 2147483646 w 4977"/>
            <a:gd name="T63" fmla="*/ 0 h 4981"/>
            <a:gd name="T64" fmla="*/ 2147483646 w 4977"/>
            <a:gd name="T65" fmla="*/ 0 h 4981"/>
            <a:gd name="T66" fmla="*/ 2147483646 w 4977"/>
            <a:gd name="T67" fmla="*/ 0 h 4981"/>
            <a:gd name="T68" fmla="*/ 2147483646 w 4977"/>
            <a:gd name="T69" fmla="*/ 0 h 4981"/>
            <a:gd name="T70" fmla="*/ 2147483646 w 4977"/>
            <a:gd name="T71" fmla="*/ 0 h 4981"/>
            <a:gd name="T72" fmla="*/ 2147483646 w 4977"/>
            <a:gd name="T73" fmla="*/ 0 h 4981"/>
            <a:gd name="T74" fmla="*/ 2147483646 w 4977"/>
            <a:gd name="T75" fmla="*/ 0 h 4981"/>
            <a:gd name="T76" fmla="*/ 2147483646 w 4977"/>
            <a:gd name="T77" fmla="*/ 0 h 4981"/>
            <a:gd name="T78" fmla="*/ 2147483646 w 4977"/>
            <a:gd name="T79" fmla="*/ 0 h 4981"/>
            <a:gd name="T80" fmla="*/ 2147483646 w 4977"/>
            <a:gd name="T81" fmla="*/ 0 h 4981"/>
            <a:gd name="T82" fmla="*/ 2147483646 w 4977"/>
            <a:gd name="T83" fmla="*/ 0 h 4981"/>
            <a:gd name="T84" fmla="*/ 2147483646 w 4977"/>
            <a:gd name="T85" fmla="*/ 0 h 4981"/>
            <a:gd name="T86" fmla="*/ 2147483646 w 4977"/>
            <a:gd name="T87" fmla="*/ 0 h 4981"/>
            <a:gd name="T88" fmla="*/ 2147483646 w 4977"/>
            <a:gd name="T89" fmla="*/ 0 h 4981"/>
            <a:gd name="T90" fmla="*/ 2147483646 w 4977"/>
            <a:gd name="T91" fmla="*/ 0 h 4981"/>
            <a:gd name="T92" fmla="*/ 2147483646 w 4977"/>
            <a:gd name="T93" fmla="*/ 0 h 4981"/>
            <a:gd name="T94" fmla="*/ 2147483646 w 4977"/>
            <a:gd name="T95" fmla="*/ 0 h 4981"/>
            <a:gd name="T96" fmla="*/ 2147483646 w 4977"/>
            <a:gd name="T97" fmla="*/ 0 h 4981"/>
            <a:gd name="T98" fmla="*/ 2147483646 w 4977"/>
            <a:gd name="T99" fmla="*/ 0 h 4981"/>
            <a:gd name="T100" fmla="*/ 2147483646 w 4977"/>
            <a:gd name="T101" fmla="*/ 0 h 4981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4977"/>
            <a:gd name="T154" fmla="*/ 0 h 4981"/>
            <a:gd name="T155" fmla="*/ 4977 w 4977"/>
            <a:gd name="T156" fmla="*/ 0 h 4981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4977" h="4981">
              <a:moveTo>
                <a:pt x="2488" y="0"/>
              </a:moveTo>
              <a:lnTo>
                <a:pt x="2617" y="4"/>
              </a:lnTo>
              <a:lnTo>
                <a:pt x="2743" y="13"/>
              </a:lnTo>
              <a:lnTo>
                <a:pt x="2867" y="29"/>
              </a:lnTo>
              <a:lnTo>
                <a:pt x="2989" y="51"/>
              </a:lnTo>
              <a:lnTo>
                <a:pt x="3109" y="78"/>
              </a:lnTo>
              <a:lnTo>
                <a:pt x="3227" y="112"/>
              </a:lnTo>
              <a:lnTo>
                <a:pt x="3342" y="151"/>
              </a:lnTo>
              <a:lnTo>
                <a:pt x="3455" y="195"/>
              </a:lnTo>
              <a:lnTo>
                <a:pt x="3565" y="245"/>
              </a:lnTo>
              <a:lnTo>
                <a:pt x="3672" y="300"/>
              </a:lnTo>
              <a:lnTo>
                <a:pt x="3777" y="360"/>
              </a:lnTo>
              <a:lnTo>
                <a:pt x="3878" y="424"/>
              </a:lnTo>
              <a:lnTo>
                <a:pt x="3976" y="495"/>
              </a:lnTo>
              <a:lnTo>
                <a:pt x="4070" y="568"/>
              </a:lnTo>
              <a:lnTo>
                <a:pt x="4160" y="646"/>
              </a:lnTo>
              <a:lnTo>
                <a:pt x="4247" y="728"/>
              </a:lnTo>
              <a:lnTo>
                <a:pt x="4329" y="815"/>
              </a:lnTo>
              <a:lnTo>
                <a:pt x="4407" y="905"/>
              </a:lnTo>
              <a:lnTo>
                <a:pt x="4481" y="999"/>
              </a:lnTo>
              <a:lnTo>
                <a:pt x="4551" y="1097"/>
              </a:lnTo>
              <a:lnTo>
                <a:pt x="4615" y="1198"/>
              </a:lnTo>
              <a:lnTo>
                <a:pt x="4675" y="1302"/>
              </a:lnTo>
              <a:lnTo>
                <a:pt x="4730" y="1409"/>
              </a:lnTo>
              <a:lnTo>
                <a:pt x="4780" y="1521"/>
              </a:lnTo>
              <a:lnTo>
                <a:pt x="4825" y="1634"/>
              </a:lnTo>
              <a:lnTo>
                <a:pt x="4864" y="1749"/>
              </a:lnTo>
              <a:lnTo>
                <a:pt x="4898" y="1867"/>
              </a:lnTo>
              <a:lnTo>
                <a:pt x="4926" y="1988"/>
              </a:lnTo>
              <a:lnTo>
                <a:pt x="4947" y="2111"/>
              </a:lnTo>
              <a:lnTo>
                <a:pt x="4963" y="2236"/>
              </a:lnTo>
              <a:lnTo>
                <a:pt x="4974" y="2362"/>
              </a:lnTo>
              <a:lnTo>
                <a:pt x="4977" y="2490"/>
              </a:lnTo>
              <a:lnTo>
                <a:pt x="4974" y="2620"/>
              </a:lnTo>
              <a:lnTo>
                <a:pt x="4963" y="2746"/>
              </a:lnTo>
              <a:lnTo>
                <a:pt x="4947" y="2871"/>
              </a:lnTo>
              <a:lnTo>
                <a:pt x="4926" y="2993"/>
              </a:lnTo>
              <a:lnTo>
                <a:pt x="4898" y="3115"/>
              </a:lnTo>
              <a:lnTo>
                <a:pt x="4864" y="3233"/>
              </a:lnTo>
              <a:lnTo>
                <a:pt x="4825" y="3348"/>
              </a:lnTo>
              <a:lnTo>
                <a:pt x="4780" y="3461"/>
              </a:lnTo>
              <a:lnTo>
                <a:pt x="4730" y="3572"/>
              </a:lnTo>
              <a:lnTo>
                <a:pt x="4675" y="3680"/>
              </a:lnTo>
              <a:lnTo>
                <a:pt x="4615" y="3784"/>
              </a:lnTo>
              <a:lnTo>
                <a:pt x="4551" y="3884"/>
              </a:lnTo>
              <a:lnTo>
                <a:pt x="4481" y="3982"/>
              </a:lnTo>
              <a:lnTo>
                <a:pt x="4407" y="4077"/>
              </a:lnTo>
              <a:lnTo>
                <a:pt x="4329" y="4167"/>
              </a:lnTo>
              <a:lnTo>
                <a:pt x="4247" y="4253"/>
              </a:lnTo>
              <a:lnTo>
                <a:pt x="4160" y="4336"/>
              </a:lnTo>
              <a:lnTo>
                <a:pt x="4070" y="4414"/>
              </a:lnTo>
              <a:lnTo>
                <a:pt x="3976" y="4487"/>
              </a:lnTo>
              <a:lnTo>
                <a:pt x="3878" y="4557"/>
              </a:lnTo>
              <a:lnTo>
                <a:pt x="3777" y="4622"/>
              </a:lnTo>
              <a:lnTo>
                <a:pt x="3672" y="4682"/>
              </a:lnTo>
              <a:lnTo>
                <a:pt x="3565" y="4737"/>
              </a:lnTo>
              <a:lnTo>
                <a:pt x="3455" y="4786"/>
              </a:lnTo>
              <a:lnTo>
                <a:pt x="3342" y="4831"/>
              </a:lnTo>
              <a:lnTo>
                <a:pt x="3227" y="4870"/>
              </a:lnTo>
              <a:lnTo>
                <a:pt x="3109" y="4903"/>
              </a:lnTo>
              <a:lnTo>
                <a:pt x="2989" y="4931"/>
              </a:lnTo>
              <a:lnTo>
                <a:pt x="2867" y="4953"/>
              </a:lnTo>
              <a:lnTo>
                <a:pt x="2743" y="4969"/>
              </a:lnTo>
              <a:lnTo>
                <a:pt x="2617" y="4978"/>
              </a:lnTo>
              <a:lnTo>
                <a:pt x="2488" y="4981"/>
              </a:lnTo>
              <a:lnTo>
                <a:pt x="2360" y="4978"/>
              </a:lnTo>
              <a:lnTo>
                <a:pt x="2235" y="4969"/>
              </a:lnTo>
              <a:lnTo>
                <a:pt x="2110" y="4953"/>
              </a:lnTo>
              <a:lnTo>
                <a:pt x="1988" y="4931"/>
              </a:lnTo>
              <a:lnTo>
                <a:pt x="1868" y="4903"/>
              </a:lnTo>
              <a:lnTo>
                <a:pt x="1750" y="4870"/>
              </a:lnTo>
              <a:lnTo>
                <a:pt x="1635" y="4831"/>
              </a:lnTo>
              <a:lnTo>
                <a:pt x="1522" y="4786"/>
              </a:lnTo>
              <a:lnTo>
                <a:pt x="1412" y="4737"/>
              </a:lnTo>
              <a:lnTo>
                <a:pt x="1305" y="4682"/>
              </a:lnTo>
              <a:lnTo>
                <a:pt x="1200" y="4622"/>
              </a:lnTo>
              <a:lnTo>
                <a:pt x="1099" y="4557"/>
              </a:lnTo>
              <a:lnTo>
                <a:pt x="1001" y="4487"/>
              </a:lnTo>
              <a:lnTo>
                <a:pt x="907" y="4414"/>
              </a:lnTo>
              <a:lnTo>
                <a:pt x="817" y="4336"/>
              </a:lnTo>
              <a:lnTo>
                <a:pt x="731" y="4253"/>
              </a:lnTo>
              <a:lnTo>
                <a:pt x="648" y="4167"/>
              </a:lnTo>
              <a:lnTo>
                <a:pt x="570" y="4077"/>
              </a:lnTo>
              <a:lnTo>
                <a:pt x="496" y="3982"/>
              </a:lnTo>
              <a:lnTo>
                <a:pt x="427" y="3884"/>
              </a:lnTo>
              <a:lnTo>
                <a:pt x="362" y="3784"/>
              </a:lnTo>
              <a:lnTo>
                <a:pt x="302" y="3680"/>
              </a:lnTo>
              <a:lnTo>
                <a:pt x="247" y="3572"/>
              </a:lnTo>
              <a:lnTo>
                <a:pt x="197" y="3461"/>
              </a:lnTo>
              <a:lnTo>
                <a:pt x="152" y="3348"/>
              </a:lnTo>
              <a:lnTo>
                <a:pt x="113" y="3233"/>
              </a:lnTo>
              <a:lnTo>
                <a:pt x="79" y="3115"/>
              </a:lnTo>
              <a:lnTo>
                <a:pt x="52" y="2993"/>
              </a:lnTo>
              <a:lnTo>
                <a:pt x="29" y="2871"/>
              </a:lnTo>
              <a:lnTo>
                <a:pt x="13" y="2746"/>
              </a:lnTo>
              <a:lnTo>
                <a:pt x="3" y="2620"/>
              </a:lnTo>
              <a:lnTo>
                <a:pt x="0" y="2490"/>
              </a:lnTo>
              <a:lnTo>
                <a:pt x="3" y="2362"/>
              </a:lnTo>
              <a:lnTo>
                <a:pt x="13" y="2236"/>
              </a:lnTo>
              <a:lnTo>
                <a:pt x="29" y="2111"/>
              </a:lnTo>
              <a:lnTo>
                <a:pt x="52" y="1988"/>
              </a:lnTo>
              <a:lnTo>
                <a:pt x="79" y="1867"/>
              </a:lnTo>
              <a:lnTo>
                <a:pt x="113" y="1749"/>
              </a:lnTo>
              <a:lnTo>
                <a:pt x="152" y="1634"/>
              </a:lnTo>
              <a:lnTo>
                <a:pt x="197" y="1521"/>
              </a:lnTo>
              <a:lnTo>
                <a:pt x="247" y="1409"/>
              </a:lnTo>
              <a:lnTo>
                <a:pt x="302" y="1302"/>
              </a:lnTo>
              <a:lnTo>
                <a:pt x="362" y="1198"/>
              </a:lnTo>
              <a:lnTo>
                <a:pt x="427" y="1097"/>
              </a:lnTo>
              <a:lnTo>
                <a:pt x="496" y="999"/>
              </a:lnTo>
              <a:lnTo>
                <a:pt x="570" y="905"/>
              </a:lnTo>
              <a:lnTo>
                <a:pt x="648" y="815"/>
              </a:lnTo>
              <a:lnTo>
                <a:pt x="731" y="728"/>
              </a:lnTo>
              <a:lnTo>
                <a:pt x="817" y="646"/>
              </a:lnTo>
              <a:lnTo>
                <a:pt x="907" y="568"/>
              </a:lnTo>
              <a:lnTo>
                <a:pt x="1001" y="495"/>
              </a:lnTo>
              <a:lnTo>
                <a:pt x="1099" y="424"/>
              </a:lnTo>
              <a:lnTo>
                <a:pt x="1200" y="360"/>
              </a:lnTo>
              <a:lnTo>
                <a:pt x="1305" y="300"/>
              </a:lnTo>
              <a:lnTo>
                <a:pt x="1412" y="245"/>
              </a:lnTo>
              <a:lnTo>
                <a:pt x="1522" y="195"/>
              </a:lnTo>
              <a:lnTo>
                <a:pt x="1635" y="151"/>
              </a:lnTo>
              <a:lnTo>
                <a:pt x="1750" y="112"/>
              </a:lnTo>
              <a:lnTo>
                <a:pt x="1868" y="78"/>
              </a:lnTo>
              <a:lnTo>
                <a:pt x="1988" y="51"/>
              </a:lnTo>
              <a:lnTo>
                <a:pt x="2110" y="29"/>
              </a:lnTo>
              <a:lnTo>
                <a:pt x="2235" y="13"/>
              </a:lnTo>
              <a:lnTo>
                <a:pt x="2360" y="4"/>
              </a:lnTo>
              <a:lnTo>
                <a:pt x="2488" y="0"/>
              </a:lnTo>
              <a:close/>
              <a:moveTo>
                <a:pt x="2501" y="834"/>
              </a:moveTo>
              <a:lnTo>
                <a:pt x="2584" y="836"/>
              </a:lnTo>
              <a:lnTo>
                <a:pt x="2665" y="843"/>
              </a:lnTo>
              <a:lnTo>
                <a:pt x="2745" y="853"/>
              </a:lnTo>
              <a:lnTo>
                <a:pt x="2824" y="867"/>
              </a:lnTo>
              <a:lnTo>
                <a:pt x="2902" y="885"/>
              </a:lnTo>
              <a:lnTo>
                <a:pt x="2978" y="907"/>
              </a:lnTo>
              <a:lnTo>
                <a:pt x="3053" y="933"/>
              </a:lnTo>
              <a:lnTo>
                <a:pt x="3126" y="961"/>
              </a:lnTo>
              <a:lnTo>
                <a:pt x="3197" y="994"/>
              </a:lnTo>
              <a:lnTo>
                <a:pt x="3266" y="1031"/>
              </a:lnTo>
              <a:lnTo>
                <a:pt x="3334" y="1070"/>
              </a:lnTo>
              <a:lnTo>
                <a:pt x="3399" y="1112"/>
              </a:lnTo>
              <a:lnTo>
                <a:pt x="3462" y="1157"/>
              </a:lnTo>
              <a:lnTo>
                <a:pt x="3523" y="1205"/>
              </a:lnTo>
              <a:lnTo>
                <a:pt x="3581" y="1256"/>
              </a:lnTo>
              <a:lnTo>
                <a:pt x="3638" y="1309"/>
              </a:lnTo>
              <a:lnTo>
                <a:pt x="3691" y="1365"/>
              </a:lnTo>
              <a:lnTo>
                <a:pt x="3743" y="1424"/>
              </a:lnTo>
              <a:lnTo>
                <a:pt x="3790" y="1485"/>
              </a:lnTo>
              <a:lnTo>
                <a:pt x="3836" y="1549"/>
              </a:lnTo>
              <a:lnTo>
                <a:pt x="3878" y="1615"/>
              </a:lnTo>
              <a:lnTo>
                <a:pt x="3916" y="1683"/>
              </a:lnTo>
              <a:lnTo>
                <a:pt x="3952" y="1752"/>
              </a:lnTo>
              <a:lnTo>
                <a:pt x="3985" y="1824"/>
              </a:lnTo>
              <a:lnTo>
                <a:pt x="4013" y="1897"/>
              </a:lnTo>
              <a:lnTo>
                <a:pt x="4039" y="1972"/>
              </a:lnTo>
              <a:lnTo>
                <a:pt x="4061" y="2050"/>
              </a:lnTo>
              <a:lnTo>
                <a:pt x="4079" y="2128"/>
              </a:lnTo>
              <a:lnTo>
                <a:pt x="4093" y="2207"/>
              </a:lnTo>
              <a:lnTo>
                <a:pt x="4103" y="2288"/>
              </a:lnTo>
              <a:lnTo>
                <a:pt x="4110" y="2370"/>
              </a:lnTo>
              <a:lnTo>
                <a:pt x="4112" y="2452"/>
              </a:lnTo>
              <a:lnTo>
                <a:pt x="4110" y="2536"/>
              </a:lnTo>
              <a:lnTo>
                <a:pt x="4103" y="2618"/>
              </a:lnTo>
              <a:lnTo>
                <a:pt x="4093" y="2699"/>
              </a:lnTo>
              <a:lnTo>
                <a:pt x="4079" y="2778"/>
              </a:lnTo>
              <a:lnTo>
                <a:pt x="4061" y="2857"/>
              </a:lnTo>
              <a:lnTo>
                <a:pt x="4039" y="2933"/>
              </a:lnTo>
              <a:lnTo>
                <a:pt x="4013" y="3008"/>
              </a:lnTo>
              <a:lnTo>
                <a:pt x="3985" y="3082"/>
              </a:lnTo>
              <a:lnTo>
                <a:pt x="3952" y="3154"/>
              </a:lnTo>
              <a:lnTo>
                <a:pt x="3916" y="3223"/>
              </a:lnTo>
              <a:lnTo>
                <a:pt x="3878" y="3291"/>
              </a:lnTo>
              <a:lnTo>
                <a:pt x="3836" y="3357"/>
              </a:lnTo>
              <a:lnTo>
                <a:pt x="3790" y="3420"/>
              </a:lnTo>
              <a:lnTo>
                <a:pt x="3743" y="3481"/>
              </a:lnTo>
              <a:lnTo>
                <a:pt x="3691" y="3540"/>
              </a:lnTo>
              <a:lnTo>
                <a:pt x="3638" y="3597"/>
              </a:lnTo>
              <a:lnTo>
                <a:pt x="3581" y="3650"/>
              </a:lnTo>
              <a:lnTo>
                <a:pt x="3523" y="3701"/>
              </a:lnTo>
              <a:lnTo>
                <a:pt x="3462" y="3749"/>
              </a:lnTo>
              <a:lnTo>
                <a:pt x="3399" y="3794"/>
              </a:lnTo>
              <a:lnTo>
                <a:pt x="3334" y="3836"/>
              </a:lnTo>
              <a:lnTo>
                <a:pt x="3266" y="3875"/>
              </a:lnTo>
              <a:lnTo>
                <a:pt x="3197" y="3911"/>
              </a:lnTo>
              <a:lnTo>
                <a:pt x="3126" y="3944"/>
              </a:lnTo>
              <a:lnTo>
                <a:pt x="3053" y="3973"/>
              </a:lnTo>
              <a:lnTo>
                <a:pt x="2978" y="3998"/>
              </a:lnTo>
              <a:lnTo>
                <a:pt x="2902" y="4020"/>
              </a:lnTo>
              <a:lnTo>
                <a:pt x="2824" y="4038"/>
              </a:lnTo>
              <a:lnTo>
                <a:pt x="2745" y="4052"/>
              </a:lnTo>
              <a:lnTo>
                <a:pt x="2665" y="4063"/>
              </a:lnTo>
              <a:lnTo>
                <a:pt x="2584" y="4070"/>
              </a:lnTo>
              <a:lnTo>
                <a:pt x="2501" y="4072"/>
              </a:lnTo>
              <a:lnTo>
                <a:pt x="2418" y="4070"/>
              </a:lnTo>
              <a:lnTo>
                <a:pt x="2337" y="4063"/>
              </a:lnTo>
              <a:lnTo>
                <a:pt x="2257" y="4052"/>
              </a:lnTo>
              <a:lnTo>
                <a:pt x="2178" y="4038"/>
              </a:lnTo>
              <a:lnTo>
                <a:pt x="2100" y="4020"/>
              </a:lnTo>
              <a:lnTo>
                <a:pt x="2024" y="3998"/>
              </a:lnTo>
              <a:lnTo>
                <a:pt x="1950" y="3973"/>
              </a:lnTo>
              <a:lnTo>
                <a:pt x="1877" y="3944"/>
              </a:lnTo>
              <a:lnTo>
                <a:pt x="1805" y="3911"/>
              </a:lnTo>
              <a:lnTo>
                <a:pt x="1736" y="3875"/>
              </a:lnTo>
              <a:lnTo>
                <a:pt x="1669" y="3836"/>
              </a:lnTo>
              <a:lnTo>
                <a:pt x="1603" y="3794"/>
              </a:lnTo>
              <a:lnTo>
                <a:pt x="1540" y="3749"/>
              </a:lnTo>
              <a:lnTo>
                <a:pt x="1479" y="3701"/>
              </a:lnTo>
              <a:lnTo>
                <a:pt x="1421" y="3650"/>
              </a:lnTo>
              <a:lnTo>
                <a:pt x="1365" y="3597"/>
              </a:lnTo>
              <a:lnTo>
                <a:pt x="1311" y="3540"/>
              </a:lnTo>
              <a:lnTo>
                <a:pt x="1260" y="3481"/>
              </a:lnTo>
              <a:lnTo>
                <a:pt x="1212" y="3420"/>
              </a:lnTo>
              <a:lnTo>
                <a:pt x="1167" y="3357"/>
              </a:lnTo>
              <a:lnTo>
                <a:pt x="1125" y="3291"/>
              </a:lnTo>
              <a:lnTo>
                <a:pt x="1086" y="3223"/>
              </a:lnTo>
              <a:lnTo>
                <a:pt x="1050" y="3154"/>
              </a:lnTo>
              <a:lnTo>
                <a:pt x="1018" y="3082"/>
              </a:lnTo>
              <a:lnTo>
                <a:pt x="989" y="3008"/>
              </a:lnTo>
              <a:lnTo>
                <a:pt x="963" y="2933"/>
              </a:lnTo>
              <a:lnTo>
                <a:pt x="942" y="2857"/>
              </a:lnTo>
              <a:lnTo>
                <a:pt x="924" y="2778"/>
              </a:lnTo>
              <a:lnTo>
                <a:pt x="909" y="2699"/>
              </a:lnTo>
              <a:lnTo>
                <a:pt x="899" y="2618"/>
              </a:lnTo>
              <a:lnTo>
                <a:pt x="893" y="2536"/>
              </a:lnTo>
              <a:lnTo>
                <a:pt x="891" y="2452"/>
              </a:lnTo>
              <a:lnTo>
                <a:pt x="893" y="2370"/>
              </a:lnTo>
              <a:lnTo>
                <a:pt x="899" y="2288"/>
              </a:lnTo>
              <a:lnTo>
                <a:pt x="909" y="2207"/>
              </a:lnTo>
              <a:lnTo>
                <a:pt x="924" y="2128"/>
              </a:lnTo>
              <a:lnTo>
                <a:pt x="942" y="2050"/>
              </a:lnTo>
              <a:lnTo>
                <a:pt x="963" y="1972"/>
              </a:lnTo>
              <a:lnTo>
                <a:pt x="989" y="1897"/>
              </a:lnTo>
              <a:lnTo>
                <a:pt x="1018" y="1824"/>
              </a:lnTo>
              <a:lnTo>
                <a:pt x="1050" y="1752"/>
              </a:lnTo>
              <a:lnTo>
                <a:pt x="1086" y="1683"/>
              </a:lnTo>
              <a:lnTo>
                <a:pt x="1125" y="1615"/>
              </a:lnTo>
              <a:lnTo>
                <a:pt x="1167" y="1549"/>
              </a:lnTo>
              <a:lnTo>
                <a:pt x="1212" y="1485"/>
              </a:lnTo>
              <a:lnTo>
                <a:pt x="1260" y="1424"/>
              </a:lnTo>
              <a:lnTo>
                <a:pt x="1311" y="1365"/>
              </a:lnTo>
              <a:lnTo>
                <a:pt x="1365" y="1309"/>
              </a:lnTo>
              <a:lnTo>
                <a:pt x="1421" y="1256"/>
              </a:lnTo>
              <a:lnTo>
                <a:pt x="1479" y="1205"/>
              </a:lnTo>
              <a:lnTo>
                <a:pt x="1540" y="1157"/>
              </a:lnTo>
              <a:lnTo>
                <a:pt x="1603" y="1112"/>
              </a:lnTo>
              <a:lnTo>
                <a:pt x="1669" y="1070"/>
              </a:lnTo>
              <a:lnTo>
                <a:pt x="1736" y="1031"/>
              </a:lnTo>
              <a:lnTo>
                <a:pt x="1805" y="994"/>
              </a:lnTo>
              <a:lnTo>
                <a:pt x="1877" y="961"/>
              </a:lnTo>
              <a:lnTo>
                <a:pt x="1950" y="933"/>
              </a:lnTo>
              <a:lnTo>
                <a:pt x="2024" y="907"/>
              </a:lnTo>
              <a:lnTo>
                <a:pt x="2100" y="885"/>
              </a:lnTo>
              <a:lnTo>
                <a:pt x="2178" y="867"/>
              </a:lnTo>
              <a:lnTo>
                <a:pt x="2257" y="853"/>
              </a:lnTo>
              <a:lnTo>
                <a:pt x="2337" y="843"/>
              </a:lnTo>
              <a:lnTo>
                <a:pt x="2418" y="836"/>
              </a:lnTo>
              <a:lnTo>
                <a:pt x="2501" y="834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285750</xdr:colOff>
      <xdr:row>0</xdr:row>
      <xdr:rowOff>0</xdr:rowOff>
    </xdr:to>
    <xdr:sp macro="" textlink="">
      <xdr:nvSpPr>
        <xdr:cNvPr id="10" name="Freeform 11">
          <a:extLst>
            <a:ext uri="{FF2B5EF4-FFF2-40B4-BE49-F238E27FC236}">
              <a16:creationId xmlns:a16="http://schemas.microsoft.com/office/drawing/2014/main" id="{DACF6FEC-DADE-4C95-9C0F-A0B83B0E5427}"/>
            </a:ext>
          </a:extLst>
        </xdr:cNvPr>
        <xdr:cNvSpPr>
          <a:spLocks/>
        </xdr:cNvSpPr>
      </xdr:nvSpPr>
      <xdr:spPr bwMode="auto">
        <a:xfrm>
          <a:off x="695325" y="0"/>
          <a:ext cx="200025" cy="0"/>
        </a:xfrm>
        <a:custGeom>
          <a:avLst/>
          <a:gdLst>
            <a:gd name="T0" fmla="*/ 2147483646 w 4995"/>
            <a:gd name="T1" fmla="*/ 0 h 5006"/>
            <a:gd name="T2" fmla="*/ 2147483646 w 4995"/>
            <a:gd name="T3" fmla="*/ 0 h 5006"/>
            <a:gd name="T4" fmla="*/ 2147483646 w 4995"/>
            <a:gd name="T5" fmla="*/ 0 h 5006"/>
            <a:gd name="T6" fmla="*/ 2147483646 w 4995"/>
            <a:gd name="T7" fmla="*/ 0 h 5006"/>
            <a:gd name="T8" fmla="*/ 2147483646 w 4995"/>
            <a:gd name="T9" fmla="*/ 0 h 5006"/>
            <a:gd name="T10" fmla="*/ 2147483646 w 4995"/>
            <a:gd name="T11" fmla="*/ 0 h 5006"/>
            <a:gd name="T12" fmla="*/ 2147483646 w 4995"/>
            <a:gd name="T13" fmla="*/ 0 h 5006"/>
            <a:gd name="T14" fmla="*/ 2147483646 w 4995"/>
            <a:gd name="T15" fmla="*/ 0 h 5006"/>
            <a:gd name="T16" fmla="*/ 2147483646 w 4995"/>
            <a:gd name="T17" fmla="*/ 0 h 5006"/>
            <a:gd name="T18" fmla="*/ 2147483646 w 4995"/>
            <a:gd name="T19" fmla="*/ 0 h 5006"/>
            <a:gd name="T20" fmla="*/ 2147483646 w 4995"/>
            <a:gd name="T21" fmla="*/ 0 h 5006"/>
            <a:gd name="T22" fmla="*/ 2147483646 w 4995"/>
            <a:gd name="T23" fmla="*/ 0 h 5006"/>
            <a:gd name="T24" fmla="*/ 0 w 4995"/>
            <a:gd name="T25" fmla="*/ 0 h 5006"/>
            <a:gd name="T26" fmla="*/ 2147483646 w 4995"/>
            <a:gd name="T27" fmla="*/ 0 h 5006"/>
            <a:gd name="T28" fmla="*/ 2147483646 w 4995"/>
            <a:gd name="T29" fmla="*/ 0 h 5006"/>
            <a:gd name="T30" fmla="*/ 2147483646 w 4995"/>
            <a:gd name="T31" fmla="*/ 0 h 5006"/>
            <a:gd name="T32" fmla="*/ 2147483646 w 4995"/>
            <a:gd name="T33" fmla="*/ 0 h 5006"/>
            <a:gd name="T34" fmla="*/ 2147483646 w 4995"/>
            <a:gd name="T35" fmla="*/ 0 h 5006"/>
            <a:gd name="T36" fmla="*/ 2147483646 w 4995"/>
            <a:gd name="T37" fmla="*/ 0 h 5006"/>
            <a:gd name="T38" fmla="*/ 2147483646 w 4995"/>
            <a:gd name="T39" fmla="*/ 0 h 5006"/>
            <a:gd name="T40" fmla="*/ 2147483646 w 4995"/>
            <a:gd name="T41" fmla="*/ 0 h 5006"/>
            <a:gd name="T42" fmla="*/ 2147483646 w 4995"/>
            <a:gd name="T43" fmla="*/ 0 h 5006"/>
            <a:gd name="T44" fmla="*/ 2147483646 w 4995"/>
            <a:gd name="T45" fmla="*/ 0 h 5006"/>
            <a:gd name="T46" fmla="*/ 2147483646 w 4995"/>
            <a:gd name="T47" fmla="*/ 0 h 5006"/>
            <a:gd name="T48" fmla="*/ 2147483646 w 4995"/>
            <a:gd name="T49" fmla="*/ 0 h 5006"/>
            <a:gd name="T50" fmla="*/ 2147483646 w 4995"/>
            <a:gd name="T51" fmla="*/ 0 h 5006"/>
            <a:gd name="T52" fmla="*/ 2147483646 w 4995"/>
            <a:gd name="T53" fmla="*/ 0 h 5006"/>
            <a:gd name="T54" fmla="*/ 2147483646 w 4995"/>
            <a:gd name="T55" fmla="*/ 0 h 5006"/>
            <a:gd name="T56" fmla="*/ 2147483646 w 4995"/>
            <a:gd name="T57" fmla="*/ 0 h 5006"/>
            <a:gd name="T58" fmla="*/ 2147483646 w 4995"/>
            <a:gd name="T59" fmla="*/ 0 h 5006"/>
            <a:gd name="T60" fmla="*/ 2147483646 w 4995"/>
            <a:gd name="T61" fmla="*/ 0 h 5006"/>
            <a:gd name="T62" fmla="*/ 2147483646 w 4995"/>
            <a:gd name="T63" fmla="*/ 0 h 5006"/>
            <a:gd name="T64" fmla="*/ 2147483646 w 4995"/>
            <a:gd name="T65" fmla="*/ 0 h 5006"/>
            <a:gd name="T66" fmla="*/ 2147483646 w 4995"/>
            <a:gd name="T67" fmla="*/ 0 h 5006"/>
            <a:gd name="T68" fmla="*/ 2147483646 w 4995"/>
            <a:gd name="T69" fmla="*/ 0 h 5006"/>
            <a:gd name="T70" fmla="*/ 2147483646 w 4995"/>
            <a:gd name="T71" fmla="*/ 0 h 5006"/>
            <a:gd name="T72" fmla="*/ 2147483646 w 4995"/>
            <a:gd name="T73" fmla="*/ 0 h 5006"/>
            <a:gd name="T74" fmla="*/ 2147483646 w 4995"/>
            <a:gd name="T75" fmla="*/ 0 h 5006"/>
            <a:gd name="T76" fmla="*/ 2147483646 w 4995"/>
            <a:gd name="T77" fmla="*/ 0 h 5006"/>
            <a:gd name="T78" fmla="*/ 2147483646 w 4995"/>
            <a:gd name="T79" fmla="*/ 0 h 5006"/>
            <a:gd name="T80" fmla="*/ 2147483646 w 4995"/>
            <a:gd name="T81" fmla="*/ 0 h 5006"/>
            <a:gd name="T82" fmla="*/ 2147483646 w 4995"/>
            <a:gd name="T83" fmla="*/ 0 h 5006"/>
            <a:gd name="T84" fmla="*/ 2147483646 w 4995"/>
            <a:gd name="T85" fmla="*/ 0 h 5006"/>
            <a:gd name="T86" fmla="*/ 2147483646 w 4995"/>
            <a:gd name="T87" fmla="*/ 0 h 5006"/>
            <a:gd name="T88" fmla="*/ 2147483646 w 4995"/>
            <a:gd name="T89" fmla="*/ 0 h 5006"/>
            <a:gd name="T90" fmla="*/ 2147483646 w 4995"/>
            <a:gd name="T91" fmla="*/ 0 h 5006"/>
            <a:gd name="T92" fmla="*/ 2147483646 w 4995"/>
            <a:gd name="T93" fmla="*/ 0 h 5006"/>
            <a:gd name="T94" fmla="*/ 2147483646 w 4995"/>
            <a:gd name="T95" fmla="*/ 0 h 5006"/>
            <a:gd name="T96" fmla="*/ 2147483646 w 4995"/>
            <a:gd name="T97" fmla="*/ 0 h 5006"/>
            <a:gd name="T98" fmla="*/ 2147483646 w 4995"/>
            <a:gd name="T99" fmla="*/ 0 h 5006"/>
            <a:gd name="T100" fmla="*/ 2147483646 w 4995"/>
            <a:gd name="T101" fmla="*/ 0 h 5006"/>
            <a:gd name="T102" fmla="*/ 2147483646 w 4995"/>
            <a:gd name="T103" fmla="*/ 0 h 5006"/>
            <a:gd name="T104" fmla="*/ 2147483646 w 4995"/>
            <a:gd name="T105" fmla="*/ 0 h 500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4995"/>
            <a:gd name="T160" fmla="*/ 0 h 5006"/>
            <a:gd name="T161" fmla="*/ 4995 w 4995"/>
            <a:gd name="T162" fmla="*/ 0 h 500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4995" h="5006">
              <a:moveTo>
                <a:pt x="4722" y="1385"/>
              </a:moveTo>
              <a:lnTo>
                <a:pt x="4682" y="1306"/>
              </a:lnTo>
              <a:lnTo>
                <a:pt x="4637" y="1231"/>
              </a:lnTo>
              <a:lnTo>
                <a:pt x="4592" y="1156"/>
              </a:lnTo>
              <a:lnTo>
                <a:pt x="4544" y="1084"/>
              </a:lnTo>
              <a:lnTo>
                <a:pt x="4493" y="1014"/>
              </a:lnTo>
              <a:lnTo>
                <a:pt x="4440" y="946"/>
              </a:lnTo>
              <a:lnTo>
                <a:pt x="4385" y="879"/>
              </a:lnTo>
              <a:lnTo>
                <a:pt x="4328" y="814"/>
              </a:lnTo>
              <a:lnTo>
                <a:pt x="4268" y="752"/>
              </a:lnTo>
              <a:lnTo>
                <a:pt x="4207" y="692"/>
              </a:lnTo>
              <a:lnTo>
                <a:pt x="4144" y="634"/>
              </a:lnTo>
              <a:lnTo>
                <a:pt x="4079" y="578"/>
              </a:lnTo>
              <a:lnTo>
                <a:pt x="4012" y="524"/>
              </a:lnTo>
              <a:lnTo>
                <a:pt x="3943" y="473"/>
              </a:lnTo>
              <a:lnTo>
                <a:pt x="3873" y="424"/>
              </a:lnTo>
              <a:lnTo>
                <a:pt x="3801" y="378"/>
              </a:lnTo>
              <a:lnTo>
                <a:pt x="3727" y="333"/>
              </a:lnTo>
              <a:lnTo>
                <a:pt x="3652" y="291"/>
              </a:lnTo>
              <a:lnTo>
                <a:pt x="3576" y="253"/>
              </a:lnTo>
              <a:lnTo>
                <a:pt x="3499" y="216"/>
              </a:lnTo>
              <a:lnTo>
                <a:pt x="3420" y="183"/>
              </a:lnTo>
              <a:lnTo>
                <a:pt x="3339" y="152"/>
              </a:lnTo>
              <a:lnTo>
                <a:pt x="3258" y="123"/>
              </a:lnTo>
              <a:lnTo>
                <a:pt x="3177" y="98"/>
              </a:lnTo>
              <a:lnTo>
                <a:pt x="3094" y="75"/>
              </a:lnTo>
              <a:lnTo>
                <a:pt x="3010" y="55"/>
              </a:lnTo>
              <a:lnTo>
                <a:pt x="2925" y="39"/>
              </a:lnTo>
              <a:lnTo>
                <a:pt x="2840" y="25"/>
              </a:lnTo>
              <a:lnTo>
                <a:pt x="2755" y="14"/>
              </a:lnTo>
              <a:lnTo>
                <a:pt x="2668" y="6"/>
              </a:lnTo>
              <a:lnTo>
                <a:pt x="2581" y="1"/>
              </a:lnTo>
              <a:lnTo>
                <a:pt x="2494" y="0"/>
              </a:lnTo>
              <a:lnTo>
                <a:pt x="2367" y="3"/>
              </a:lnTo>
              <a:lnTo>
                <a:pt x="2241" y="13"/>
              </a:lnTo>
              <a:lnTo>
                <a:pt x="2115" y="29"/>
              </a:lnTo>
              <a:lnTo>
                <a:pt x="1993" y="50"/>
              </a:lnTo>
              <a:lnTo>
                <a:pt x="1873" y="79"/>
              </a:lnTo>
              <a:lnTo>
                <a:pt x="1755" y="112"/>
              </a:lnTo>
              <a:lnTo>
                <a:pt x="1639" y="152"/>
              </a:lnTo>
              <a:lnTo>
                <a:pt x="1526" y="196"/>
              </a:lnTo>
              <a:lnTo>
                <a:pt x="1416" y="247"/>
              </a:lnTo>
              <a:lnTo>
                <a:pt x="1308" y="302"/>
              </a:lnTo>
              <a:lnTo>
                <a:pt x="1204" y="363"/>
              </a:lnTo>
              <a:lnTo>
                <a:pt x="1103" y="428"/>
              </a:lnTo>
              <a:lnTo>
                <a:pt x="1005" y="498"/>
              </a:lnTo>
              <a:lnTo>
                <a:pt x="910" y="572"/>
              </a:lnTo>
              <a:lnTo>
                <a:pt x="819" y="651"/>
              </a:lnTo>
              <a:lnTo>
                <a:pt x="733" y="734"/>
              </a:lnTo>
              <a:lnTo>
                <a:pt x="650" y="821"/>
              </a:lnTo>
              <a:lnTo>
                <a:pt x="571" y="912"/>
              </a:lnTo>
              <a:lnTo>
                <a:pt x="497" y="1007"/>
              </a:lnTo>
              <a:lnTo>
                <a:pt x="428" y="1105"/>
              </a:lnTo>
              <a:lnTo>
                <a:pt x="362" y="1206"/>
              </a:lnTo>
              <a:lnTo>
                <a:pt x="302" y="1311"/>
              </a:lnTo>
              <a:lnTo>
                <a:pt x="247" y="1420"/>
              </a:lnTo>
              <a:lnTo>
                <a:pt x="197" y="1530"/>
              </a:lnTo>
              <a:lnTo>
                <a:pt x="152" y="1644"/>
              </a:lnTo>
              <a:lnTo>
                <a:pt x="113" y="1760"/>
              </a:lnTo>
              <a:lnTo>
                <a:pt x="79" y="1878"/>
              </a:lnTo>
              <a:lnTo>
                <a:pt x="51" y="2000"/>
              </a:lnTo>
              <a:lnTo>
                <a:pt x="29" y="2122"/>
              </a:lnTo>
              <a:lnTo>
                <a:pt x="13" y="2247"/>
              </a:lnTo>
              <a:lnTo>
                <a:pt x="3" y="2374"/>
              </a:lnTo>
              <a:lnTo>
                <a:pt x="0" y="2503"/>
              </a:lnTo>
              <a:lnTo>
                <a:pt x="3" y="2631"/>
              </a:lnTo>
              <a:lnTo>
                <a:pt x="13" y="2758"/>
              </a:lnTo>
              <a:lnTo>
                <a:pt x="29" y="2883"/>
              </a:lnTo>
              <a:lnTo>
                <a:pt x="51" y="3006"/>
              </a:lnTo>
              <a:lnTo>
                <a:pt x="79" y="3127"/>
              </a:lnTo>
              <a:lnTo>
                <a:pt x="113" y="3246"/>
              </a:lnTo>
              <a:lnTo>
                <a:pt x="152" y="3362"/>
              </a:lnTo>
              <a:lnTo>
                <a:pt x="197" y="3476"/>
              </a:lnTo>
              <a:lnTo>
                <a:pt x="247" y="3587"/>
              </a:lnTo>
              <a:lnTo>
                <a:pt x="302" y="3694"/>
              </a:lnTo>
              <a:lnTo>
                <a:pt x="362" y="3799"/>
              </a:lnTo>
              <a:lnTo>
                <a:pt x="428" y="3900"/>
              </a:lnTo>
              <a:lnTo>
                <a:pt x="497" y="3999"/>
              </a:lnTo>
              <a:lnTo>
                <a:pt x="571" y="4094"/>
              </a:lnTo>
              <a:lnTo>
                <a:pt x="650" y="4184"/>
              </a:lnTo>
              <a:lnTo>
                <a:pt x="733" y="4271"/>
              </a:lnTo>
              <a:lnTo>
                <a:pt x="819" y="4354"/>
              </a:lnTo>
              <a:lnTo>
                <a:pt x="910" y="4433"/>
              </a:lnTo>
              <a:lnTo>
                <a:pt x="1005" y="4508"/>
              </a:lnTo>
              <a:lnTo>
                <a:pt x="1103" y="4578"/>
              </a:lnTo>
              <a:lnTo>
                <a:pt x="1204" y="4643"/>
              </a:lnTo>
              <a:lnTo>
                <a:pt x="1308" y="4703"/>
              </a:lnTo>
              <a:lnTo>
                <a:pt x="1416" y="4759"/>
              </a:lnTo>
              <a:lnTo>
                <a:pt x="1526" y="4809"/>
              </a:lnTo>
              <a:lnTo>
                <a:pt x="1639" y="4854"/>
              </a:lnTo>
              <a:lnTo>
                <a:pt x="1755" y="4893"/>
              </a:lnTo>
              <a:lnTo>
                <a:pt x="1873" y="4927"/>
              </a:lnTo>
              <a:lnTo>
                <a:pt x="1993" y="4956"/>
              </a:lnTo>
              <a:lnTo>
                <a:pt x="2115" y="4978"/>
              </a:lnTo>
              <a:lnTo>
                <a:pt x="2241" y="4994"/>
              </a:lnTo>
              <a:lnTo>
                <a:pt x="2367" y="5003"/>
              </a:lnTo>
              <a:lnTo>
                <a:pt x="2494" y="5006"/>
              </a:lnTo>
              <a:lnTo>
                <a:pt x="2622" y="5003"/>
              </a:lnTo>
              <a:lnTo>
                <a:pt x="2748" y="4994"/>
              </a:lnTo>
              <a:lnTo>
                <a:pt x="2872" y="4978"/>
              </a:lnTo>
              <a:lnTo>
                <a:pt x="2995" y="4956"/>
              </a:lnTo>
              <a:lnTo>
                <a:pt x="3115" y="4927"/>
              </a:lnTo>
              <a:lnTo>
                <a:pt x="3233" y="4893"/>
              </a:lnTo>
              <a:lnTo>
                <a:pt x="3348" y="4854"/>
              </a:lnTo>
              <a:lnTo>
                <a:pt x="3463" y="4809"/>
              </a:lnTo>
              <a:lnTo>
                <a:pt x="3573" y="4759"/>
              </a:lnTo>
              <a:lnTo>
                <a:pt x="3680" y="4703"/>
              </a:lnTo>
              <a:lnTo>
                <a:pt x="3785" y="4643"/>
              </a:lnTo>
              <a:lnTo>
                <a:pt x="3886" y="4578"/>
              </a:lnTo>
              <a:lnTo>
                <a:pt x="3983" y="4508"/>
              </a:lnTo>
              <a:lnTo>
                <a:pt x="4078" y="4433"/>
              </a:lnTo>
              <a:lnTo>
                <a:pt x="4168" y="4354"/>
              </a:lnTo>
              <a:lnTo>
                <a:pt x="4255" y="4271"/>
              </a:lnTo>
              <a:lnTo>
                <a:pt x="4338" y="4184"/>
              </a:lnTo>
              <a:lnTo>
                <a:pt x="4416" y="4094"/>
              </a:lnTo>
              <a:lnTo>
                <a:pt x="4490" y="3999"/>
              </a:lnTo>
              <a:lnTo>
                <a:pt x="4560" y="3900"/>
              </a:lnTo>
              <a:lnTo>
                <a:pt x="4625" y="3799"/>
              </a:lnTo>
              <a:lnTo>
                <a:pt x="4686" y="3694"/>
              </a:lnTo>
              <a:lnTo>
                <a:pt x="4741" y="3587"/>
              </a:lnTo>
              <a:lnTo>
                <a:pt x="4792" y="3476"/>
              </a:lnTo>
              <a:lnTo>
                <a:pt x="4836" y="3362"/>
              </a:lnTo>
              <a:lnTo>
                <a:pt x="4876" y="3246"/>
              </a:lnTo>
              <a:lnTo>
                <a:pt x="4909" y="3127"/>
              </a:lnTo>
              <a:lnTo>
                <a:pt x="4938" y="3006"/>
              </a:lnTo>
              <a:lnTo>
                <a:pt x="4960" y="2883"/>
              </a:lnTo>
              <a:lnTo>
                <a:pt x="4975" y="2758"/>
              </a:lnTo>
              <a:lnTo>
                <a:pt x="4985" y="2631"/>
              </a:lnTo>
              <a:lnTo>
                <a:pt x="4989" y="2503"/>
              </a:lnTo>
              <a:lnTo>
                <a:pt x="4989" y="2461"/>
              </a:lnTo>
              <a:lnTo>
                <a:pt x="4989" y="2422"/>
              </a:lnTo>
              <a:lnTo>
                <a:pt x="4989" y="2382"/>
              </a:lnTo>
              <a:lnTo>
                <a:pt x="4989" y="2345"/>
              </a:lnTo>
              <a:lnTo>
                <a:pt x="4990" y="2308"/>
              </a:lnTo>
              <a:lnTo>
                <a:pt x="4991" y="2272"/>
              </a:lnTo>
              <a:lnTo>
                <a:pt x="4993" y="2235"/>
              </a:lnTo>
              <a:lnTo>
                <a:pt x="4995" y="2198"/>
              </a:lnTo>
              <a:lnTo>
                <a:pt x="2494" y="2198"/>
              </a:lnTo>
              <a:lnTo>
                <a:pt x="2494" y="3113"/>
              </a:lnTo>
              <a:lnTo>
                <a:pt x="4005" y="3113"/>
              </a:lnTo>
              <a:lnTo>
                <a:pt x="3980" y="3169"/>
              </a:lnTo>
              <a:lnTo>
                <a:pt x="3954" y="3224"/>
              </a:lnTo>
              <a:lnTo>
                <a:pt x="3926" y="3278"/>
              </a:lnTo>
              <a:lnTo>
                <a:pt x="3896" y="3330"/>
              </a:lnTo>
              <a:lnTo>
                <a:pt x="3865" y="3381"/>
              </a:lnTo>
              <a:lnTo>
                <a:pt x="3831" y="3431"/>
              </a:lnTo>
              <a:lnTo>
                <a:pt x="3796" y="3478"/>
              </a:lnTo>
              <a:lnTo>
                <a:pt x="3759" y="3524"/>
              </a:lnTo>
              <a:lnTo>
                <a:pt x="3721" y="3569"/>
              </a:lnTo>
              <a:lnTo>
                <a:pt x="3681" y="3612"/>
              </a:lnTo>
              <a:lnTo>
                <a:pt x="3639" y="3653"/>
              </a:lnTo>
              <a:lnTo>
                <a:pt x="3597" y="3692"/>
              </a:lnTo>
              <a:lnTo>
                <a:pt x="3552" y="3730"/>
              </a:lnTo>
              <a:lnTo>
                <a:pt x="3507" y="3766"/>
              </a:lnTo>
              <a:lnTo>
                <a:pt x="3460" y="3801"/>
              </a:lnTo>
              <a:lnTo>
                <a:pt x="3411" y="3834"/>
              </a:lnTo>
              <a:lnTo>
                <a:pt x="3361" y="3865"/>
              </a:lnTo>
              <a:lnTo>
                <a:pt x="3311" y="3894"/>
              </a:lnTo>
              <a:lnTo>
                <a:pt x="3259" y="3921"/>
              </a:lnTo>
              <a:lnTo>
                <a:pt x="3207" y="3947"/>
              </a:lnTo>
              <a:lnTo>
                <a:pt x="3153" y="3971"/>
              </a:lnTo>
              <a:lnTo>
                <a:pt x="3099" y="3992"/>
              </a:lnTo>
              <a:lnTo>
                <a:pt x="3043" y="4012"/>
              </a:lnTo>
              <a:lnTo>
                <a:pt x="2987" y="4030"/>
              </a:lnTo>
              <a:lnTo>
                <a:pt x="2930" y="4045"/>
              </a:lnTo>
              <a:lnTo>
                <a:pt x="2872" y="4059"/>
              </a:lnTo>
              <a:lnTo>
                <a:pt x="2814" y="4071"/>
              </a:lnTo>
              <a:lnTo>
                <a:pt x="2755" y="4080"/>
              </a:lnTo>
              <a:lnTo>
                <a:pt x="2695" y="4088"/>
              </a:lnTo>
              <a:lnTo>
                <a:pt x="2635" y="4093"/>
              </a:lnTo>
              <a:lnTo>
                <a:pt x="2574" y="4097"/>
              </a:lnTo>
              <a:lnTo>
                <a:pt x="2513" y="4098"/>
              </a:lnTo>
              <a:lnTo>
                <a:pt x="2431" y="4096"/>
              </a:lnTo>
              <a:lnTo>
                <a:pt x="2349" y="4089"/>
              </a:lnTo>
              <a:lnTo>
                <a:pt x="2268" y="4079"/>
              </a:lnTo>
              <a:lnTo>
                <a:pt x="2189" y="4065"/>
              </a:lnTo>
              <a:lnTo>
                <a:pt x="2110" y="4046"/>
              </a:lnTo>
              <a:lnTo>
                <a:pt x="2033" y="4025"/>
              </a:lnTo>
              <a:lnTo>
                <a:pt x="1958" y="3999"/>
              </a:lnTo>
              <a:lnTo>
                <a:pt x="1885" y="3970"/>
              </a:lnTo>
              <a:lnTo>
                <a:pt x="1814" y="3937"/>
              </a:lnTo>
              <a:lnTo>
                <a:pt x="1744" y="3900"/>
              </a:lnTo>
              <a:lnTo>
                <a:pt x="1676" y="3861"/>
              </a:lnTo>
              <a:lnTo>
                <a:pt x="1611" y="3819"/>
              </a:lnTo>
              <a:lnTo>
                <a:pt x="1547" y="3774"/>
              </a:lnTo>
              <a:lnTo>
                <a:pt x="1486" y="3725"/>
              </a:lnTo>
              <a:lnTo>
                <a:pt x="1427" y="3674"/>
              </a:lnTo>
              <a:lnTo>
                <a:pt x="1371" y="3620"/>
              </a:lnTo>
              <a:lnTo>
                <a:pt x="1317" y="3564"/>
              </a:lnTo>
              <a:lnTo>
                <a:pt x="1266" y="3505"/>
              </a:lnTo>
              <a:lnTo>
                <a:pt x="1218" y="3444"/>
              </a:lnTo>
              <a:lnTo>
                <a:pt x="1173" y="3379"/>
              </a:lnTo>
              <a:lnTo>
                <a:pt x="1131" y="3313"/>
              </a:lnTo>
              <a:lnTo>
                <a:pt x="1091" y="3245"/>
              </a:lnTo>
              <a:lnTo>
                <a:pt x="1056" y="3175"/>
              </a:lnTo>
              <a:lnTo>
                <a:pt x="1023" y="3103"/>
              </a:lnTo>
              <a:lnTo>
                <a:pt x="994" y="3030"/>
              </a:lnTo>
              <a:lnTo>
                <a:pt x="968" y="2954"/>
              </a:lnTo>
              <a:lnTo>
                <a:pt x="945" y="2876"/>
              </a:lnTo>
              <a:lnTo>
                <a:pt x="927" y="2798"/>
              </a:lnTo>
              <a:lnTo>
                <a:pt x="913" y="2718"/>
              </a:lnTo>
              <a:lnTo>
                <a:pt x="903" y="2637"/>
              </a:lnTo>
              <a:lnTo>
                <a:pt x="896" y="2555"/>
              </a:lnTo>
              <a:lnTo>
                <a:pt x="894" y="2471"/>
              </a:lnTo>
              <a:lnTo>
                <a:pt x="896" y="2387"/>
              </a:lnTo>
              <a:lnTo>
                <a:pt x="903" y="2305"/>
              </a:lnTo>
              <a:lnTo>
                <a:pt x="913" y="2224"/>
              </a:lnTo>
              <a:lnTo>
                <a:pt x="927" y="2144"/>
              </a:lnTo>
              <a:lnTo>
                <a:pt x="945" y="2066"/>
              </a:lnTo>
              <a:lnTo>
                <a:pt x="968" y="1989"/>
              </a:lnTo>
              <a:lnTo>
                <a:pt x="994" y="1913"/>
              </a:lnTo>
              <a:lnTo>
                <a:pt x="1023" y="1838"/>
              </a:lnTo>
              <a:lnTo>
                <a:pt x="1056" y="1767"/>
              </a:lnTo>
              <a:lnTo>
                <a:pt x="1091" y="1697"/>
              </a:lnTo>
              <a:lnTo>
                <a:pt x="1131" y="1629"/>
              </a:lnTo>
              <a:lnTo>
                <a:pt x="1173" y="1563"/>
              </a:lnTo>
              <a:lnTo>
                <a:pt x="1218" y="1499"/>
              </a:lnTo>
              <a:lnTo>
                <a:pt x="1266" y="1438"/>
              </a:lnTo>
              <a:lnTo>
                <a:pt x="1317" y="1378"/>
              </a:lnTo>
              <a:lnTo>
                <a:pt x="1371" y="1321"/>
              </a:lnTo>
              <a:lnTo>
                <a:pt x="1427" y="1268"/>
              </a:lnTo>
              <a:lnTo>
                <a:pt x="1486" y="1217"/>
              </a:lnTo>
              <a:lnTo>
                <a:pt x="1547" y="1168"/>
              </a:lnTo>
              <a:lnTo>
                <a:pt x="1611" y="1123"/>
              </a:lnTo>
              <a:lnTo>
                <a:pt x="1676" y="1081"/>
              </a:lnTo>
              <a:lnTo>
                <a:pt x="1744" y="1041"/>
              </a:lnTo>
              <a:lnTo>
                <a:pt x="1814" y="1006"/>
              </a:lnTo>
              <a:lnTo>
                <a:pt x="1885" y="973"/>
              </a:lnTo>
              <a:lnTo>
                <a:pt x="1958" y="944"/>
              </a:lnTo>
              <a:lnTo>
                <a:pt x="2033" y="918"/>
              </a:lnTo>
              <a:lnTo>
                <a:pt x="2110" y="896"/>
              </a:lnTo>
              <a:lnTo>
                <a:pt x="2189" y="878"/>
              </a:lnTo>
              <a:lnTo>
                <a:pt x="2268" y="863"/>
              </a:lnTo>
              <a:lnTo>
                <a:pt x="2349" y="852"/>
              </a:lnTo>
              <a:lnTo>
                <a:pt x="2431" y="846"/>
              </a:lnTo>
              <a:lnTo>
                <a:pt x="2513" y="844"/>
              </a:lnTo>
              <a:lnTo>
                <a:pt x="2554" y="845"/>
              </a:lnTo>
              <a:lnTo>
                <a:pt x="2595" y="847"/>
              </a:lnTo>
              <a:lnTo>
                <a:pt x="2635" y="850"/>
              </a:lnTo>
              <a:lnTo>
                <a:pt x="2676" y="854"/>
              </a:lnTo>
              <a:lnTo>
                <a:pt x="2715" y="860"/>
              </a:lnTo>
              <a:lnTo>
                <a:pt x="2755" y="867"/>
              </a:lnTo>
              <a:lnTo>
                <a:pt x="2794" y="876"/>
              </a:lnTo>
              <a:lnTo>
                <a:pt x="2834" y="885"/>
              </a:lnTo>
              <a:lnTo>
                <a:pt x="2872" y="896"/>
              </a:lnTo>
              <a:lnTo>
                <a:pt x="2911" y="907"/>
              </a:lnTo>
              <a:lnTo>
                <a:pt x="2949" y="920"/>
              </a:lnTo>
              <a:lnTo>
                <a:pt x="2987" y="933"/>
              </a:lnTo>
              <a:lnTo>
                <a:pt x="3025" y="948"/>
              </a:lnTo>
              <a:lnTo>
                <a:pt x="3062" y="963"/>
              </a:lnTo>
              <a:lnTo>
                <a:pt x="3099" y="980"/>
              </a:lnTo>
              <a:lnTo>
                <a:pt x="3136" y="997"/>
              </a:lnTo>
              <a:lnTo>
                <a:pt x="3172" y="1015"/>
              </a:lnTo>
              <a:lnTo>
                <a:pt x="3208" y="1035"/>
              </a:lnTo>
              <a:lnTo>
                <a:pt x="3243" y="1055"/>
              </a:lnTo>
              <a:lnTo>
                <a:pt x="3278" y="1075"/>
              </a:lnTo>
              <a:lnTo>
                <a:pt x="3313" y="1097"/>
              </a:lnTo>
              <a:lnTo>
                <a:pt x="3347" y="1119"/>
              </a:lnTo>
              <a:lnTo>
                <a:pt x="3381" y="1142"/>
              </a:lnTo>
              <a:lnTo>
                <a:pt x="3416" y="1166"/>
              </a:lnTo>
              <a:lnTo>
                <a:pt x="3449" y="1190"/>
              </a:lnTo>
              <a:lnTo>
                <a:pt x="3482" y="1215"/>
              </a:lnTo>
              <a:lnTo>
                <a:pt x="3514" y="1241"/>
              </a:lnTo>
              <a:lnTo>
                <a:pt x="3546" y="1267"/>
              </a:lnTo>
              <a:lnTo>
                <a:pt x="3577" y="1294"/>
              </a:lnTo>
              <a:lnTo>
                <a:pt x="3608" y="1322"/>
              </a:lnTo>
              <a:lnTo>
                <a:pt x="3638" y="1349"/>
              </a:lnTo>
              <a:lnTo>
                <a:pt x="3668" y="1378"/>
              </a:lnTo>
              <a:lnTo>
                <a:pt x="4722" y="1385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0</xdr:rowOff>
    </xdr:from>
    <xdr:to>
      <xdr:col>6</xdr:col>
      <xdr:colOff>457200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AEF56E1-F057-4C91-BBD0-B14A230A6BCD}"/>
            </a:ext>
          </a:extLst>
        </xdr:cNvPr>
        <xdr:cNvSpPr>
          <a:spLocks noChangeShapeType="1"/>
        </xdr:cNvSpPr>
      </xdr:nvSpPr>
      <xdr:spPr bwMode="auto">
        <a:xfrm>
          <a:off x="1171575" y="0"/>
          <a:ext cx="2943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0</xdr:rowOff>
    </xdr:from>
    <xdr:to>
      <xdr:col>1</xdr:col>
      <xdr:colOff>295275</xdr:colOff>
      <xdr:row>0</xdr:row>
      <xdr:rowOff>0</xdr:rowOff>
    </xdr:to>
    <xdr:sp macro="" textlink="">
      <xdr:nvSpPr>
        <xdr:cNvPr id="3" name="Freeform 4">
          <a:extLst>
            <a:ext uri="{FF2B5EF4-FFF2-40B4-BE49-F238E27FC236}">
              <a16:creationId xmlns:a16="http://schemas.microsoft.com/office/drawing/2014/main" id="{C1F1AAF8-DA82-4700-BC1A-F2BFA4E5A208}"/>
            </a:ext>
          </a:extLst>
        </xdr:cNvPr>
        <xdr:cNvSpPr>
          <a:spLocks/>
        </xdr:cNvSpPr>
      </xdr:nvSpPr>
      <xdr:spPr bwMode="auto">
        <a:xfrm>
          <a:off x="57150" y="0"/>
          <a:ext cx="847725" cy="0"/>
        </a:xfrm>
        <a:custGeom>
          <a:avLst/>
          <a:gdLst>
            <a:gd name="T0" fmla="*/ 0 w 15993"/>
            <a:gd name="T1" fmla="*/ 0 h 10757"/>
            <a:gd name="T2" fmla="*/ 0 w 15993"/>
            <a:gd name="T3" fmla="*/ 0 h 10757"/>
            <a:gd name="T4" fmla="*/ 2147483646 w 15993"/>
            <a:gd name="T5" fmla="*/ 0 h 10757"/>
            <a:gd name="T6" fmla="*/ 2147483646 w 15993"/>
            <a:gd name="T7" fmla="*/ 0 h 10757"/>
            <a:gd name="T8" fmla="*/ 2147483646 w 15993"/>
            <a:gd name="T9" fmla="*/ 0 h 10757"/>
            <a:gd name="T10" fmla="*/ 2147483646 w 15993"/>
            <a:gd name="T11" fmla="*/ 0 h 10757"/>
            <a:gd name="T12" fmla="*/ 2147483646 w 15993"/>
            <a:gd name="T13" fmla="*/ 0 h 10757"/>
            <a:gd name="T14" fmla="*/ 2147483646 w 15993"/>
            <a:gd name="T15" fmla="*/ 0 h 10757"/>
            <a:gd name="T16" fmla="*/ 2147483646 w 15993"/>
            <a:gd name="T17" fmla="*/ 0 h 10757"/>
            <a:gd name="T18" fmla="*/ 2147483646 w 15993"/>
            <a:gd name="T19" fmla="*/ 0 h 10757"/>
            <a:gd name="T20" fmla="*/ 2147483646 w 15993"/>
            <a:gd name="T21" fmla="*/ 0 h 10757"/>
            <a:gd name="T22" fmla="*/ 2147483646 w 15993"/>
            <a:gd name="T23" fmla="*/ 0 h 10757"/>
            <a:gd name="T24" fmla="*/ 2147483646 w 15993"/>
            <a:gd name="T25" fmla="*/ 0 h 10757"/>
            <a:gd name="T26" fmla="*/ 2147483646 w 15993"/>
            <a:gd name="T27" fmla="*/ 0 h 10757"/>
            <a:gd name="T28" fmla="*/ 2147483646 w 15993"/>
            <a:gd name="T29" fmla="*/ 0 h 10757"/>
            <a:gd name="T30" fmla="*/ 2147483646 w 15993"/>
            <a:gd name="T31" fmla="*/ 0 h 10757"/>
            <a:gd name="T32" fmla="*/ 2147483646 w 15993"/>
            <a:gd name="T33" fmla="*/ 0 h 10757"/>
            <a:gd name="T34" fmla="*/ 2147483646 w 15993"/>
            <a:gd name="T35" fmla="*/ 0 h 10757"/>
            <a:gd name="T36" fmla="*/ 2147483646 w 15993"/>
            <a:gd name="T37" fmla="*/ 0 h 10757"/>
            <a:gd name="T38" fmla="*/ 2147483646 w 15993"/>
            <a:gd name="T39" fmla="*/ 0 h 10757"/>
            <a:gd name="T40" fmla="*/ 0 w 15993"/>
            <a:gd name="T41" fmla="*/ 0 h 1075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15993"/>
            <a:gd name="T64" fmla="*/ 0 h 10757"/>
            <a:gd name="T65" fmla="*/ 15993 w 15993"/>
            <a:gd name="T66" fmla="*/ 0 h 10757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15993" h="10757">
              <a:moveTo>
                <a:pt x="0" y="5248"/>
              </a:moveTo>
              <a:lnTo>
                <a:pt x="0" y="5502"/>
              </a:lnTo>
              <a:lnTo>
                <a:pt x="5248" y="5502"/>
              </a:lnTo>
              <a:lnTo>
                <a:pt x="5248" y="10757"/>
              </a:lnTo>
              <a:lnTo>
                <a:pt x="5496" y="10757"/>
              </a:lnTo>
              <a:lnTo>
                <a:pt x="5496" y="5502"/>
              </a:lnTo>
              <a:lnTo>
                <a:pt x="10491" y="5502"/>
              </a:lnTo>
              <a:lnTo>
                <a:pt x="10491" y="10757"/>
              </a:lnTo>
              <a:lnTo>
                <a:pt x="10745" y="10757"/>
              </a:lnTo>
              <a:lnTo>
                <a:pt x="10751" y="5502"/>
              </a:lnTo>
              <a:lnTo>
                <a:pt x="15993" y="5502"/>
              </a:lnTo>
              <a:lnTo>
                <a:pt x="15993" y="5248"/>
              </a:lnTo>
              <a:lnTo>
                <a:pt x="10745" y="5248"/>
              </a:lnTo>
              <a:lnTo>
                <a:pt x="10745" y="0"/>
              </a:lnTo>
              <a:lnTo>
                <a:pt x="10491" y="0"/>
              </a:lnTo>
              <a:lnTo>
                <a:pt x="10491" y="5248"/>
              </a:lnTo>
              <a:lnTo>
                <a:pt x="5496" y="5248"/>
              </a:lnTo>
              <a:lnTo>
                <a:pt x="5496" y="0"/>
              </a:lnTo>
              <a:lnTo>
                <a:pt x="5248" y="0"/>
              </a:lnTo>
              <a:lnTo>
                <a:pt x="5248" y="5248"/>
              </a:lnTo>
              <a:lnTo>
                <a:pt x="0" y="5248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142875</xdr:colOff>
      <xdr:row>0</xdr:row>
      <xdr:rowOff>0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2F65B492-722C-4349-9403-8A838CFABA72}"/>
            </a:ext>
          </a:extLst>
        </xdr:cNvPr>
        <xdr:cNvSpPr>
          <a:spLocks/>
        </xdr:cNvSpPr>
      </xdr:nvSpPr>
      <xdr:spPr bwMode="auto">
        <a:xfrm>
          <a:off x="66675" y="0"/>
          <a:ext cx="76200" cy="0"/>
        </a:xfrm>
        <a:custGeom>
          <a:avLst/>
          <a:gdLst>
            <a:gd name="T0" fmla="*/ 2147483646 w 1786"/>
            <a:gd name="T1" fmla="*/ 0 h 1791"/>
            <a:gd name="T2" fmla="*/ 2147483646 w 1786"/>
            <a:gd name="T3" fmla="*/ 0 h 1791"/>
            <a:gd name="T4" fmla="*/ 2147483646 w 1786"/>
            <a:gd name="T5" fmla="*/ 0 h 1791"/>
            <a:gd name="T6" fmla="*/ 2147483646 w 1786"/>
            <a:gd name="T7" fmla="*/ 0 h 1791"/>
            <a:gd name="T8" fmla="*/ 2147483646 w 1786"/>
            <a:gd name="T9" fmla="*/ 0 h 1791"/>
            <a:gd name="T10" fmla="*/ 2147483646 w 1786"/>
            <a:gd name="T11" fmla="*/ 0 h 1791"/>
            <a:gd name="T12" fmla="*/ 2147483646 w 1786"/>
            <a:gd name="T13" fmla="*/ 0 h 1791"/>
            <a:gd name="T14" fmla="*/ 2147483646 w 1786"/>
            <a:gd name="T15" fmla="*/ 0 h 1791"/>
            <a:gd name="T16" fmla="*/ 2147483646 w 1786"/>
            <a:gd name="T17" fmla="*/ 0 h 1791"/>
            <a:gd name="T18" fmla="*/ 2147483646 w 1786"/>
            <a:gd name="T19" fmla="*/ 0 h 1791"/>
            <a:gd name="T20" fmla="*/ 2147483646 w 1786"/>
            <a:gd name="T21" fmla="*/ 0 h 1791"/>
            <a:gd name="T22" fmla="*/ 2147483646 w 1786"/>
            <a:gd name="T23" fmla="*/ 0 h 1791"/>
            <a:gd name="T24" fmla="*/ 2147483646 w 1786"/>
            <a:gd name="T25" fmla="*/ 0 h 1791"/>
            <a:gd name="T26" fmla="*/ 2147483646 w 1786"/>
            <a:gd name="T27" fmla="*/ 0 h 1791"/>
            <a:gd name="T28" fmla="*/ 2147483646 w 1786"/>
            <a:gd name="T29" fmla="*/ 0 h 1791"/>
            <a:gd name="T30" fmla="*/ 2147483646 w 1786"/>
            <a:gd name="T31" fmla="*/ 0 h 1791"/>
            <a:gd name="T32" fmla="*/ 2147483646 w 1786"/>
            <a:gd name="T33" fmla="*/ 0 h 1791"/>
            <a:gd name="T34" fmla="*/ 2147483646 w 1786"/>
            <a:gd name="T35" fmla="*/ 0 h 1791"/>
            <a:gd name="T36" fmla="*/ 2147483646 w 1786"/>
            <a:gd name="T37" fmla="*/ 0 h 1791"/>
            <a:gd name="T38" fmla="*/ 2147483646 w 1786"/>
            <a:gd name="T39" fmla="*/ 0 h 1791"/>
            <a:gd name="T40" fmla="*/ 2147483646 w 1786"/>
            <a:gd name="T41" fmla="*/ 0 h 1791"/>
            <a:gd name="T42" fmla="*/ 2147483646 w 1786"/>
            <a:gd name="T43" fmla="*/ 0 h 1791"/>
            <a:gd name="T44" fmla="*/ 2147483646 w 1786"/>
            <a:gd name="T45" fmla="*/ 0 h 1791"/>
            <a:gd name="T46" fmla="*/ 2147483646 w 1786"/>
            <a:gd name="T47" fmla="*/ 0 h 1791"/>
            <a:gd name="T48" fmla="*/ 2147483646 w 1786"/>
            <a:gd name="T49" fmla="*/ 0 h 1791"/>
            <a:gd name="T50" fmla="*/ 2147483646 w 1786"/>
            <a:gd name="T51" fmla="*/ 0 h 1791"/>
            <a:gd name="T52" fmla="*/ 2147483646 w 1786"/>
            <a:gd name="T53" fmla="*/ 0 h 1791"/>
            <a:gd name="T54" fmla="*/ 2147483646 w 1786"/>
            <a:gd name="T55" fmla="*/ 0 h 1791"/>
            <a:gd name="T56" fmla="*/ 2147483646 w 1786"/>
            <a:gd name="T57" fmla="*/ 0 h 1791"/>
            <a:gd name="T58" fmla="*/ 2147483646 w 1786"/>
            <a:gd name="T59" fmla="*/ 0 h 1791"/>
            <a:gd name="T60" fmla="*/ 2147483646 w 1786"/>
            <a:gd name="T61" fmla="*/ 0 h 1791"/>
            <a:gd name="T62" fmla="*/ 2147483646 w 1786"/>
            <a:gd name="T63" fmla="*/ 0 h 1791"/>
            <a:gd name="T64" fmla="*/ 2147483646 w 1786"/>
            <a:gd name="T65" fmla="*/ 0 h 1791"/>
            <a:gd name="T66" fmla="*/ 2147483646 w 1786"/>
            <a:gd name="T67" fmla="*/ 0 h 1791"/>
            <a:gd name="T68" fmla="*/ 2147483646 w 1786"/>
            <a:gd name="T69" fmla="*/ 0 h 1791"/>
            <a:gd name="T70" fmla="*/ 2147483646 w 1786"/>
            <a:gd name="T71" fmla="*/ 0 h 1791"/>
            <a:gd name="T72" fmla="*/ 2147483646 w 1786"/>
            <a:gd name="T73" fmla="*/ 0 h 1791"/>
            <a:gd name="T74" fmla="*/ 2147483646 w 1786"/>
            <a:gd name="T75" fmla="*/ 0 h 1791"/>
            <a:gd name="T76" fmla="*/ 2147483646 w 1786"/>
            <a:gd name="T77" fmla="*/ 0 h 1791"/>
            <a:gd name="T78" fmla="*/ 2147483646 w 1786"/>
            <a:gd name="T79" fmla="*/ 0 h 1791"/>
            <a:gd name="T80" fmla="*/ 2147483646 w 1786"/>
            <a:gd name="T81" fmla="*/ 0 h 1791"/>
            <a:gd name="T82" fmla="*/ 2147483646 w 1786"/>
            <a:gd name="T83" fmla="*/ 0 h 1791"/>
            <a:gd name="T84" fmla="*/ 2147483646 w 1786"/>
            <a:gd name="T85" fmla="*/ 0 h 1791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786"/>
            <a:gd name="T130" fmla="*/ 0 h 1791"/>
            <a:gd name="T131" fmla="*/ 1786 w 1786"/>
            <a:gd name="T132" fmla="*/ 0 h 1791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786" h="1791">
              <a:moveTo>
                <a:pt x="893" y="0"/>
              </a:moveTo>
              <a:lnTo>
                <a:pt x="939" y="2"/>
              </a:lnTo>
              <a:lnTo>
                <a:pt x="984" y="5"/>
              </a:lnTo>
              <a:lnTo>
                <a:pt x="1028" y="11"/>
              </a:lnTo>
              <a:lnTo>
                <a:pt x="1072" y="18"/>
              </a:lnTo>
              <a:lnTo>
                <a:pt x="1115" y="28"/>
              </a:lnTo>
              <a:lnTo>
                <a:pt x="1157" y="40"/>
              </a:lnTo>
              <a:lnTo>
                <a:pt x="1199" y="55"/>
              </a:lnTo>
              <a:lnTo>
                <a:pt x="1239" y="70"/>
              </a:lnTo>
              <a:lnTo>
                <a:pt x="1279" y="88"/>
              </a:lnTo>
              <a:lnTo>
                <a:pt x="1317" y="108"/>
              </a:lnTo>
              <a:lnTo>
                <a:pt x="1354" y="131"/>
              </a:lnTo>
              <a:lnTo>
                <a:pt x="1391" y="154"/>
              </a:lnTo>
              <a:lnTo>
                <a:pt x="1426" y="179"/>
              </a:lnTo>
              <a:lnTo>
                <a:pt x="1459" y="205"/>
              </a:lnTo>
              <a:lnTo>
                <a:pt x="1492" y="233"/>
              </a:lnTo>
              <a:lnTo>
                <a:pt x="1523" y="263"/>
              </a:lnTo>
              <a:lnTo>
                <a:pt x="1552" y="294"/>
              </a:lnTo>
              <a:lnTo>
                <a:pt x="1580" y="326"/>
              </a:lnTo>
              <a:lnTo>
                <a:pt x="1608" y="360"/>
              </a:lnTo>
              <a:lnTo>
                <a:pt x="1633" y="395"/>
              </a:lnTo>
              <a:lnTo>
                <a:pt x="1656" y="431"/>
              </a:lnTo>
              <a:lnTo>
                <a:pt x="1678" y="468"/>
              </a:lnTo>
              <a:lnTo>
                <a:pt x="1698" y="507"/>
              </a:lnTo>
              <a:lnTo>
                <a:pt x="1716" y="546"/>
              </a:lnTo>
              <a:lnTo>
                <a:pt x="1732" y="587"/>
              </a:lnTo>
              <a:lnTo>
                <a:pt x="1746" y="629"/>
              </a:lnTo>
              <a:lnTo>
                <a:pt x="1758" y="671"/>
              </a:lnTo>
              <a:lnTo>
                <a:pt x="1768" y="715"/>
              </a:lnTo>
              <a:lnTo>
                <a:pt x="1776" y="758"/>
              </a:lnTo>
              <a:lnTo>
                <a:pt x="1781" y="803"/>
              </a:lnTo>
              <a:lnTo>
                <a:pt x="1785" y="848"/>
              </a:lnTo>
              <a:lnTo>
                <a:pt x="1786" y="894"/>
              </a:lnTo>
              <a:lnTo>
                <a:pt x="1785" y="940"/>
              </a:lnTo>
              <a:lnTo>
                <a:pt x="1781" y="986"/>
              </a:lnTo>
              <a:lnTo>
                <a:pt x="1776" y="1030"/>
              </a:lnTo>
              <a:lnTo>
                <a:pt x="1768" y="1074"/>
              </a:lnTo>
              <a:lnTo>
                <a:pt x="1758" y="1118"/>
              </a:lnTo>
              <a:lnTo>
                <a:pt x="1746" y="1161"/>
              </a:lnTo>
              <a:lnTo>
                <a:pt x="1732" y="1202"/>
              </a:lnTo>
              <a:lnTo>
                <a:pt x="1716" y="1243"/>
              </a:lnTo>
              <a:lnTo>
                <a:pt x="1698" y="1283"/>
              </a:lnTo>
              <a:lnTo>
                <a:pt x="1678" y="1321"/>
              </a:lnTo>
              <a:lnTo>
                <a:pt x="1656" y="1359"/>
              </a:lnTo>
              <a:lnTo>
                <a:pt x="1633" y="1395"/>
              </a:lnTo>
              <a:lnTo>
                <a:pt x="1608" y="1430"/>
              </a:lnTo>
              <a:lnTo>
                <a:pt x="1580" y="1464"/>
              </a:lnTo>
              <a:lnTo>
                <a:pt x="1552" y="1496"/>
              </a:lnTo>
              <a:lnTo>
                <a:pt x="1523" y="1527"/>
              </a:lnTo>
              <a:lnTo>
                <a:pt x="1492" y="1557"/>
              </a:lnTo>
              <a:lnTo>
                <a:pt x="1459" y="1585"/>
              </a:lnTo>
              <a:lnTo>
                <a:pt x="1426" y="1612"/>
              </a:lnTo>
              <a:lnTo>
                <a:pt x="1391" y="1637"/>
              </a:lnTo>
              <a:lnTo>
                <a:pt x="1354" y="1661"/>
              </a:lnTo>
              <a:lnTo>
                <a:pt x="1317" y="1683"/>
              </a:lnTo>
              <a:lnTo>
                <a:pt x="1279" y="1702"/>
              </a:lnTo>
              <a:lnTo>
                <a:pt x="1239" y="1720"/>
              </a:lnTo>
              <a:lnTo>
                <a:pt x="1199" y="1736"/>
              </a:lnTo>
              <a:lnTo>
                <a:pt x="1157" y="1751"/>
              </a:lnTo>
              <a:lnTo>
                <a:pt x="1115" y="1763"/>
              </a:lnTo>
              <a:lnTo>
                <a:pt x="1072" y="1773"/>
              </a:lnTo>
              <a:lnTo>
                <a:pt x="1028" y="1781"/>
              </a:lnTo>
              <a:lnTo>
                <a:pt x="984" y="1786"/>
              </a:lnTo>
              <a:lnTo>
                <a:pt x="939" y="1790"/>
              </a:lnTo>
              <a:lnTo>
                <a:pt x="893" y="1791"/>
              </a:lnTo>
              <a:lnTo>
                <a:pt x="847" y="1790"/>
              </a:lnTo>
              <a:lnTo>
                <a:pt x="802" y="1786"/>
              </a:lnTo>
              <a:lnTo>
                <a:pt x="758" y="1781"/>
              </a:lnTo>
              <a:lnTo>
                <a:pt x="714" y="1773"/>
              </a:lnTo>
              <a:lnTo>
                <a:pt x="671" y="1763"/>
              </a:lnTo>
              <a:lnTo>
                <a:pt x="629" y="1751"/>
              </a:lnTo>
              <a:lnTo>
                <a:pt x="587" y="1736"/>
              </a:lnTo>
              <a:lnTo>
                <a:pt x="547" y="1720"/>
              </a:lnTo>
              <a:lnTo>
                <a:pt x="507" y="1702"/>
              </a:lnTo>
              <a:lnTo>
                <a:pt x="469" y="1683"/>
              </a:lnTo>
              <a:lnTo>
                <a:pt x="431" y="1661"/>
              </a:lnTo>
              <a:lnTo>
                <a:pt x="395" y="1637"/>
              </a:lnTo>
              <a:lnTo>
                <a:pt x="360" y="1612"/>
              </a:lnTo>
              <a:lnTo>
                <a:pt x="326" y="1585"/>
              </a:lnTo>
              <a:lnTo>
                <a:pt x="293" y="1557"/>
              </a:lnTo>
              <a:lnTo>
                <a:pt x="262" y="1527"/>
              </a:lnTo>
              <a:lnTo>
                <a:pt x="232" y="1496"/>
              </a:lnTo>
              <a:lnTo>
                <a:pt x="204" y="1464"/>
              </a:lnTo>
              <a:lnTo>
                <a:pt x="178" y="1430"/>
              </a:lnTo>
              <a:lnTo>
                <a:pt x="153" y="1395"/>
              </a:lnTo>
              <a:lnTo>
                <a:pt x="130" y="1359"/>
              </a:lnTo>
              <a:lnTo>
                <a:pt x="108" y="1321"/>
              </a:lnTo>
              <a:lnTo>
                <a:pt x="88" y="1283"/>
              </a:lnTo>
              <a:lnTo>
                <a:pt x="70" y="1243"/>
              </a:lnTo>
              <a:lnTo>
                <a:pt x="54" y="1202"/>
              </a:lnTo>
              <a:lnTo>
                <a:pt x="40" y="1161"/>
              </a:lnTo>
              <a:lnTo>
                <a:pt x="28" y="1118"/>
              </a:lnTo>
              <a:lnTo>
                <a:pt x="18" y="1074"/>
              </a:lnTo>
              <a:lnTo>
                <a:pt x="10" y="1030"/>
              </a:lnTo>
              <a:lnTo>
                <a:pt x="5" y="986"/>
              </a:lnTo>
              <a:lnTo>
                <a:pt x="1" y="940"/>
              </a:lnTo>
              <a:lnTo>
                <a:pt x="0" y="894"/>
              </a:lnTo>
              <a:lnTo>
                <a:pt x="1" y="848"/>
              </a:lnTo>
              <a:lnTo>
                <a:pt x="5" y="803"/>
              </a:lnTo>
              <a:lnTo>
                <a:pt x="10" y="758"/>
              </a:lnTo>
              <a:lnTo>
                <a:pt x="18" y="715"/>
              </a:lnTo>
              <a:lnTo>
                <a:pt x="28" y="671"/>
              </a:lnTo>
              <a:lnTo>
                <a:pt x="40" y="629"/>
              </a:lnTo>
              <a:lnTo>
                <a:pt x="54" y="587"/>
              </a:lnTo>
              <a:lnTo>
                <a:pt x="70" y="546"/>
              </a:lnTo>
              <a:lnTo>
                <a:pt x="88" y="507"/>
              </a:lnTo>
              <a:lnTo>
                <a:pt x="108" y="468"/>
              </a:lnTo>
              <a:lnTo>
                <a:pt x="130" y="431"/>
              </a:lnTo>
              <a:lnTo>
                <a:pt x="153" y="395"/>
              </a:lnTo>
              <a:lnTo>
                <a:pt x="178" y="360"/>
              </a:lnTo>
              <a:lnTo>
                <a:pt x="204" y="326"/>
              </a:lnTo>
              <a:lnTo>
                <a:pt x="232" y="294"/>
              </a:lnTo>
              <a:lnTo>
                <a:pt x="262" y="263"/>
              </a:lnTo>
              <a:lnTo>
                <a:pt x="293" y="233"/>
              </a:lnTo>
              <a:lnTo>
                <a:pt x="326" y="205"/>
              </a:lnTo>
              <a:lnTo>
                <a:pt x="360" y="179"/>
              </a:lnTo>
              <a:lnTo>
                <a:pt x="395" y="154"/>
              </a:lnTo>
              <a:lnTo>
                <a:pt x="431" y="131"/>
              </a:lnTo>
              <a:lnTo>
                <a:pt x="469" y="108"/>
              </a:lnTo>
              <a:lnTo>
                <a:pt x="507" y="88"/>
              </a:lnTo>
              <a:lnTo>
                <a:pt x="547" y="70"/>
              </a:lnTo>
              <a:lnTo>
                <a:pt x="587" y="55"/>
              </a:lnTo>
              <a:lnTo>
                <a:pt x="629" y="40"/>
              </a:lnTo>
              <a:lnTo>
                <a:pt x="671" y="28"/>
              </a:lnTo>
              <a:lnTo>
                <a:pt x="714" y="18"/>
              </a:lnTo>
              <a:lnTo>
                <a:pt x="758" y="11"/>
              </a:lnTo>
              <a:lnTo>
                <a:pt x="802" y="5"/>
              </a:lnTo>
              <a:lnTo>
                <a:pt x="847" y="2"/>
              </a:lnTo>
              <a:lnTo>
                <a:pt x="893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5" name="Freeform 6">
          <a:extLst>
            <a:ext uri="{FF2B5EF4-FFF2-40B4-BE49-F238E27FC236}">
              <a16:creationId xmlns:a16="http://schemas.microsoft.com/office/drawing/2014/main" id="{7962231E-824C-4EEE-BA02-3AF949CA4843}"/>
            </a:ext>
          </a:extLst>
        </xdr:cNvPr>
        <xdr:cNvSpPr>
          <a:spLocks/>
        </xdr:cNvSpPr>
      </xdr:nvSpPr>
      <xdr:spPr bwMode="auto">
        <a:xfrm>
          <a:off x="66675" y="0"/>
          <a:ext cx="190500" cy="0"/>
        </a:xfrm>
        <a:custGeom>
          <a:avLst/>
          <a:gdLst>
            <a:gd name="T0" fmla="*/ 2147483646 w 4747"/>
            <a:gd name="T1" fmla="*/ 0 h 4505"/>
            <a:gd name="T2" fmla="*/ 0 w 4747"/>
            <a:gd name="T3" fmla="*/ 0 h 4505"/>
            <a:gd name="T4" fmla="*/ 2147483646 w 4747"/>
            <a:gd name="T5" fmla="*/ 0 h 4505"/>
            <a:gd name="T6" fmla="*/ 2147483646 w 4747"/>
            <a:gd name="T7" fmla="*/ 0 h 4505"/>
            <a:gd name="T8" fmla="*/ 2147483646 w 4747"/>
            <a:gd name="T9" fmla="*/ 0 h 4505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747"/>
            <a:gd name="T16" fmla="*/ 0 h 4505"/>
            <a:gd name="T17" fmla="*/ 4747 w 4747"/>
            <a:gd name="T18" fmla="*/ 0 h 4505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747" h="4505">
              <a:moveTo>
                <a:pt x="3700" y="0"/>
              </a:moveTo>
              <a:lnTo>
                <a:pt x="0" y="4505"/>
              </a:lnTo>
              <a:lnTo>
                <a:pt x="1041" y="4505"/>
              </a:lnTo>
              <a:lnTo>
                <a:pt x="4747" y="0"/>
              </a:lnTo>
              <a:lnTo>
                <a:pt x="3700" y="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285750</xdr:colOff>
      <xdr:row>0</xdr:row>
      <xdr:rowOff>0</xdr:rowOff>
    </xdr:from>
    <xdr:to>
      <xdr:col>1</xdr:col>
      <xdr:colOff>66675</xdr:colOff>
      <xdr:row>0</xdr:row>
      <xdr:rowOff>0</xdr:rowOff>
    </xdr:to>
    <xdr:sp macro="" textlink="">
      <xdr:nvSpPr>
        <xdr:cNvPr id="6" name="Freeform 7">
          <a:extLst>
            <a:ext uri="{FF2B5EF4-FFF2-40B4-BE49-F238E27FC236}">
              <a16:creationId xmlns:a16="http://schemas.microsoft.com/office/drawing/2014/main" id="{523E9B1E-C91E-44E5-A2A2-65354A8BDD58}"/>
            </a:ext>
          </a:extLst>
        </xdr:cNvPr>
        <xdr:cNvSpPr>
          <a:spLocks/>
        </xdr:cNvSpPr>
      </xdr:nvSpPr>
      <xdr:spPr bwMode="auto">
        <a:xfrm>
          <a:off x="285750" y="0"/>
          <a:ext cx="390525" cy="0"/>
        </a:xfrm>
        <a:custGeom>
          <a:avLst/>
          <a:gdLst>
            <a:gd name="T0" fmla="*/ 2147483646 w 4499"/>
            <a:gd name="T1" fmla="*/ 0 h 4505"/>
            <a:gd name="T2" fmla="*/ 2147483646 w 4499"/>
            <a:gd name="T3" fmla="*/ 0 h 4505"/>
            <a:gd name="T4" fmla="*/ 0 w 4499"/>
            <a:gd name="T5" fmla="*/ 0 h 4505"/>
            <a:gd name="T6" fmla="*/ 0 w 4499"/>
            <a:gd name="T7" fmla="*/ 0 h 4505"/>
            <a:gd name="T8" fmla="*/ 2147483646 w 4499"/>
            <a:gd name="T9" fmla="*/ 0 h 4505"/>
            <a:gd name="T10" fmla="*/ 2147483646 w 4499"/>
            <a:gd name="T11" fmla="*/ 0 h 4505"/>
            <a:gd name="T12" fmla="*/ 2147483646 w 4499"/>
            <a:gd name="T13" fmla="*/ 0 h 4505"/>
            <a:gd name="T14" fmla="*/ 2147483646 w 4499"/>
            <a:gd name="T15" fmla="*/ 0 h 4505"/>
            <a:gd name="T16" fmla="*/ 2147483646 w 4499"/>
            <a:gd name="T17" fmla="*/ 0 h 4505"/>
            <a:gd name="T18" fmla="*/ 2147483646 w 4499"/>
            <a:gd name="T19" fmla="*/ 0 h 4505"/>
            <a:gd name="T20" fmla="*/ 2147483646 w 4499"/>
            <a:gd name="T21" fmla="*/ 0 h 4505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499"/>
            <a:gd name="T34" fmla="*/ 0 h 4505"/>
            <a:gd name="T35" fmla="*/ 4499 w 4499"/>
            <a:gd name="T36" fmla="*/ 0 h 4505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499" h="4505">
              <a:moveTo>
                <a:pt x="3592" y="3330"/>
              </a:moveTo>
              <a:lnTo>
                <a:pt x="1047" y="0"/>
              </a:lnTo>
              <a:lnTo>
                <a:pt x="0" y="0"/>
              </a:lnTo>
              <a:lnTo>
                <a:pt x="0" y="4505"/>
              </a:lnTo>
              <a:lnTo>
                <a:pt x="894" y="4505"/>
              </a:lnTo>
              <a:lnTo>
                <a:pt x="894" y="1183"/>
              </a:lnTo>
              <a:lnTo>
                <a:pt x="3426" y="4505"/>
              </a:lnTo>
              <a:lnTo>
                <a:pt x="4499" y="4505"/>
              </a:lnTo>
              <a:lnTo>
                <a:pt x="4499" y="0"/>
              </a:lnTo>
              <a:lnTo>
                <a:pt x="3592" y="0"/>
              </a:lnTo>
              <a:lnTo>
                <a:pt x="3592" y="3330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0</xdr:row>
      <xdr:rowOff>0</xdr:rowOff>
    </xdr:from>
    <xdr:to>
      <xdr:col>1</xdr:col>
      <xdr:colOff>276225</xdr:colOff>
      <xdr:row>0</xdr:row>
      <xdr:rowOff>0</xdr:rowOff>
    </xdr:to>
    <xdr:sp macro="" textlink="">
      <xdr:nvSpPr>
        <xdr:cNvPr id="7" name="Freeform 8">
          <a:extLst>
            <a:ext uri="{FF2B5EF4-FFF2-40B4-BE49-F238E27FC236}">
              <a16:creationId xmlns:a16="http://schemas.microsoft.com/office/drawing/2014/main" id="{B5879CC4-658E-4922-A0DF-ABA5650CDEAF}"/>
            </a:ext>
          </a:extLst>
        </xdr:cNvPr>
        <xdr:cNvSpPr>
          <a:spLocks/>
        </xdr:cNvSpPr>
      </xdr:nvSpPr>
      <xdr:spPr bwMode="auto">
        <a:xfrm>
          <a:off x="704850" y="0"/>
          <a:ext cx="180975" cy="0"/>
        </a:xfrm>
        <a:custGeom>
          <a:avLst/>
          <a:gdLst>
            <a:gd name="T0" fmla="*/ 2147483646 w 4500"/>
            <a:gd name="T1" fmla="*/ 0 h 4505"/>
            <a:gd name="T2" fmla="*/ 2147483646 w 4500"/>
            <a:gd name="T3" fmla="*/ 0 h 4505"/>
            <a:gd name="T4" fmla="*/ 0 w 4500"/>
            <a:gd name="T5" fmla="*/ 0 h 4505"/>
            <a:gd name="T6" fmla="*/ 0 w 4500"/>
            <a:gd name="T7" fmla="*/ 0 h 4505"/>
            <a:gd name="T8" fmla="*/ 2147483646 w 4500"/>
            <a:gd name="T9" fmla="*/ 0 h 4505"/>
            <a:gd name="T10" fmla="*/ 2147483646 w 4500"/>
            <a:gd name="T11" fmla="*/ 0 h 4505"/>
            <a:gd name="T12" fmla="*/ 2147483646 w 4500"/>
            <a:gd name="T13" fmla="*/ 0 h 4505"/>
            <a:gd name="T14" fmla="*/ 2147483646 w 4500"/>
            <a:gd name="T15" fmla="*/ 0 h 4505"/>
            <a:gd name="T16" fmla="*/ 2147483646 w 4500"/>
            <a:gd name="T17" fmla="*/ 0 h 4505"/>
            <a:gd name="T18" fmla="*/ 2147483646 w 4500"/>
            <a:gd name="T19" fmla="*/ 0 h 4505"/>
            <a:gd name="T20" fmla="*/ 2147483646 w 4500"/>
            <a:gd name="T21" fmla="*/ 0 h 4505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w 4500"/>
            <a:gd name="T34" fmla="*/ 0 h 4505"/>
            <a:gd name="T35" fmla="*/ 4500 w 4500"/>
            <a:gd name="T36" fmla="*/ 0 h 4505"/>
          </a:gdLst>
          <a:ahLst/>
          <a:cxnLst>
            <a:cxn ang="T22">
              <a:pos x="T0" y="T1"/>
            </a:cxn>
            <a:cxn ang="T23">
              <a:pos x="T2" y="T3"/>
            </a:cxn>
            <a:cxn ang="T24">
              <a:pos x="T4" y="T5"/>
            </a:cxn>
            <a:cxn ang="T25">
              <a:pos x="T6" y="T7"/>
            </a:cxn>
            <a:cxn ang="T26">
              <a:pos x="T8" y="T9"/>
            </a:cxn>
            <a:cxn ang="T27">
              <a:pos x="T10" y="T11"/>
            </a:cxn>
            <a:cxn ang="T28">
              <a:pos x="T12" y="T13"/>
            </a:cxn>
            <a:cxn ang="T29">
              <a:pos x="T14" y="T15"/>
            </a:cxn>
            <a:cxn ang="T30">
              <a:pos x="T16" y="T17"/>
            </a:cxn>
            <a:cxn ang="T31">
              <a:pos x="T18" y="T19"/>
            </a:cxn>
            <a:cxn ang="T32">
              <a:pos x="T20" y="T21"/>
            </a:cxn>
          </a:cxnLst>
          <a:rect l="T33" t="T34" r="T35" b="T36"/>
          <a:pathLst>
            <a:path w="4500" h="4505">
              <a:moveTo>
                <a:pt x="3592" y="3329"/>
              </a:moveTo>
              <a:lnTo>
                <a:pt x="1047" y="0"/>
              </a:lnTo>
              <a:lnTo>
                <a:pt x="0" y="0"/>
              </a:lnTo>
              <a:lnTo>
                <a:pt x="0" y="4505"/>
              </a:lnTo>
              <a:lnTo>
                <a:pt x="895" y="4505"/>
              </a:lnTo>
              <a:lnTo>
                <a:pt x="895" y="1181"/>
              </a:lnTo>
              <a:lnTo>
                <a:pt x="3427" y="4505"/>
              </a:lnTo>
              <a:lnTo>
                <a:pt x="4500" y="4505"/>
              </a:lnTo>
              <a:lnTo>
                <a:pt x="4500" y="0"/>
              </a:lnTo>
              <a:lnTo>
                <a:pt x="3592" y="0"/>
              </a:lnTo>
              <a:lnTo>
                <a:pt x="3592" y="3329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8" name="Freeform 9">
          <a:extLst>
            <a:ext uri="{FF2B5EF4-FFF2-40B4-BE49-F238E27FC236}">
              <a16:creationId xmlns:a16="http://schemas.microsoft.com/office/drawing/2014/main" id="{B275FDA7-1547-461C-9732-12FB0145D54E}"/>
            </a:ext>
          </a:extLst>
        </xdr:cNvPr>
        <xdr:cNvSpPr>
          <a:spLocks/>
        </xdr:cNvSpPr>
      </xdr:nvSpPr>
      <xdr:spPr bwMode="auto">
        <a:xfrm>
          <a:off x="66675" y="0"/>
          <a:ext cx="190500" cy="0"/>
        </a:xfrm>
        <a:custGeom>
          <a:avLst/>
          <a:gdLst>
            <a:gd name="T0" fmla="*/ 2147483646 w 4747"/>
            <a:gd name="T1" fmla="*/ 0 h 5007"/>
            <a:gd name="T2" fmla="*/ 2147483646 w 4747"/>
            <a:gd name="T3" fmla="*/ 0 h 5007"/>
            <a:gd name="T4" fmla="*/ 2147483646 w 4747"/>
            <a:gd name="T5" fmla="*/ 0 h 5007"/>
            <a:gd name="T6" fmla="*/ 2147483646 w 4747"/>
            <a:gd name="T7" fmla="*/ 0 h 5007"/>
            <a:gd name="T8" fmla="*/ 2147483646 w 4747"/>
            <a:gd name="T9" fmla="*/ 0 h 5007"/>
            <a:gd name="T10" fmla="*/ 2147483646 w 4747"/>
            <a:gd name="T11" fmla="*/ 0 h 5007"/>
            <a:gd name="T12" fmla="*/ 2147483646 w 4747"/>
            <a:gd name="T13" fmla="*/ 0 h 5007"/>
            <a:gd name="T14" fmla="*/ 2147483646 w 4747"/>
            <a:gd name="T15" fmla="*/ 0 h 5007"/>
            <a:gd name="T16" fmla="*/ 2147483646 w 4747"/>
            <a:gd name="T17" fmla="*/ 0 h 5007"/>
            <a:gd name="T18" fmla="*/ 2147483646 w 4747"/>
            <a:gd name="T19" fmla="*/ 0 h 5007"/>
            <a:gd name="T20" fmla="*/ 2147483646 w 4747"/>
            <a:gd name="T21" fmla="*/ 0 h 5007"/>
            <a:gd name="T22" fmla="*/ 2147483646 w 4747"/>
            <a:gd name="T23" fmla="*/ 0 h 5007"/>
            <a:gd name="T24" fmla="*/ 2147483646 w 4747"/>
            <a:gd name="T25" fmla="*/ 0 h 5007"/>
            <a:gd name="T26" fmla="*/ 2147483646 w 4747"/>
            <a:gd name="T27" fmla="*/ 0 h 5007"/>
            <a:gd name="T28" fmla="*/ 2147483646 w 4747"/>
            <a:gd name="T29" fmla="*/ 0 h 5007"/>
            <a:gd name="T30" fmla="*/ 2147483646 w 4747"/>
            <a:gd name="T31" fmla="*/ 0 h 5007"/>
            <a:gd name="T32" fmla="*/ 2147483646 w 4747"/>
            <a:gd name="T33" fmla="*/ 0 h 5007"/>
            <a:gd name="T34" fmla="*/ 2147483646 w 4747"/>
            <a:gd name="T35" fmla="*/ 0 h 5007"/>
            <a:gd name="T36" fmla="*/ 2147483646 w 4747"/>
            <a:gd name="T37" fmla="*/ 0 h 5007"/>
            <a:gd name="T38" fmla="*/ 2147483646 w 4747"/>
            <a:gd name="T39" fmla="*/ 0 h 5007"/>
            <a:gd name="T40" fmla="*/ 2147483646 w 4747"/>
            <a:gd name="T41" fmla="*/ 0 h 5007"/>
            <a:gd name="T42" fmla="*/ 2147483646 w 4747"/>
            <a:gd name="T43" fmla="*/ 0 h 5007"/>
            <a:gd name="T44" fmla="*/ 2147483646 w 4747"/>
            <a:gd name="T45" fmla="*/ 0 h 5007"/>
            <a:gd name="T46" fmla="*/ 2147483646 w 4747"/>
            <a:gd name="T47" fmla="*/ 0 h 5007"/>
            <a:gd name="T48" fmla="*/ 2147483646 w 4747"/>
            <a:gd name="T49" fmla="*/ 0 h 5007"/>
            <a:gd name="T50" fmla="*/ 2147483646 w 4747"/>
            <a:gd name="T51" fmla="*/ 0 h 5007"/>
            <a:gd name="T52" fmla="*/ 2147483646 w 4747"/>
            <a:gd name="T53" fmla="*/ 0 h 5007"/>
            <a:gd name="T54" fmla="*/ 2147483646 w 4747"/>
            <a:gd name="T55" fmla="*/ 0 h 5007"/>
            <a:gd name="T56" fmla="*/ 2147483646 w 4747"/>
            <a:gd name="T57" fmla="*/ 0 h 5007"/>
            <a:gd name="T58" fmla="*/ 2147483646 w 4747"/>
            <a:gd name="T59" fmla="*/ 0 h 5007"/>
            <a:gd name="T60" fmla="*/ 2147483646 w 4747"/>
            <a:gd name="T61" fmla="*/ 0 h 5007"/>
            <a:gd name="T62" fmla="*/ 2147483646 w 4747"/>
            <a:gd name="T63" fmla="*/ 0 h 5007"/>
            <a:gd name="T64" fmla="*/ 2147483646 w 4747"/>
            <a:gd name="T65" fmla="*/ 0 h 5007"/>
            <a:gd name="T66" fmla="*/ 2147483646 w 4747"/>
            <a:gd name="T67" fmla="*/ 0 h 5007"/>
            <a:gd name="T68" fmla="*/ 2147483646 w 4747"/>
            <a:gd name="T69" fmla="*/ 0 h 5007"/>
            <a:gd name="T70" fmla="*/ 2147483646 w 4747"/>
            <a:gd name="T71" fmla="*/ 0 h 5007"/>
            <a:gd name="T72" fmla="*/ 2147483646 w 4747"/>
            <a:gd name="T73" fmla="*/ 0 h 5007"/>
            <a:gd name="T74" fmla="*/ 2147483646 w 4747"/>
            <a:gd name="T75" fmla="*/ 0 h 5007"/>
            <a:gd name="T76" fmla="*/ 0 w 4747"/>
            <a:gd name="T77" fmla="*/ 0 h 5007"/>
            <a:gd name="T78" fmla="*/ 2147483646 w 4747"/>
            <a:gd name="T79" fmla="*/ 0 h 5007"/>
            <a:gd name="T80" fmla="*/ 2147483646 w 4747"/>
            <a:gd name="T81" fmla="*/ 0 h 5007"/>
            <a:gd name="T82" fmla="*/ 2147483646 w 4747"/>
            <a:gd name="T83" fmla="*/ 0 h 5007"/>
            <a:gd name="T84" fmla="*/ 2147483646 w 4747"/>
            <a:gd name="T85" fmla="*/ 0 h 5007"/>
            <a:gd name="T86" fmla="*/ 2147483646 w 4747"/>
            <a:gd name="T87" fmla="*/ 0 h 5007"/>
            <a:gd name="T88" fmla="*/ 2147483646 w 4747"/>
            <a:gd name="T89" fmla="*/ 0 h 5007"/>
            <a:gd name="T90" fmla="*/ 2147483646 w 4747"/>
            <a:gd name="T91" fmla="*/ 0 h 5007"/>
            <a:gd name="T92" fmla="*/ 2147483646 w 4747"/>
            <a:gd name="T93" fmla="*/ 0 h 5007"/>
            <a:gd name="T94" fmla="*/ 2147483646 w 4747"/>
            <a:gd name="T95" fmla="*/ 0 h 5007"/>
            <a:gd name="T96" fmla="*/ 2147483646 w 4747"/>
            <a:gd name="T97" fmla="*/ 0 h 5007"/>
            <a:gd name="T98" fmla="*/ 2147483646 w 4747"/>
            <a:gd name="T99" fmla="*/ 0 h 5007"/>
            <a:gd name="T100" fmla="*/ 2147483646 w 4747"/>
            <a:gd name="T101" fmla="*/ 0 h 5007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4747"/>
            <a:gd name="T154" fmla="*/ 0 h 5007"/>
            <a:gd name="T155" fmla="*/ 4747 w 4747"/>
            <a:gd name="T156" fmla="*/ 0 h 5007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4747" h="5007">
              <a:moveTo>
                <a:pt x="4747" y="1373"/>
              </a:moveTo>
              <a:lnTo>
                <a:pt x="3700" y="1373"/>
              </a:lnTo>
              <a:lnTo>
                <a:pt x="3671" y="1342"/>
              </a:lnTo>
              <a:lnTo>
                <a:pt x="3641" y="1312"/>
              </a:lnTo>
              <a:lnTo>
                <a:pt x="3611" y="1282"/>
              </a:lnTo>
              <a:lnTo>
                <a:pt x="3580" y="1254"/>
              </a:lnTo>
              <a:lnTo>
                <a:pt x="3548" y="1226"/>
              </a:lnTo>
              <a:lnTo>
                <a:pt x="3515" y="1199"/>
              </a:lnTo>
              <a:lnTo>
                <a:pt x="3482" y="1173"/>
              </a:lnTo>
              <a:lnTo>
                <a:pt x="3449" y="1148"/>
              </a:lnTo>
              <a:lnTo>
                <a:pt x="3414" y="1124"/>
              </a:lnTo>
              <a:lnTo>
                <a:pt x="3379" y="1101"/>
              </a:lnTo>
              <a:lnTo>
                <a:pt x="3344" y="1078"/>
              </a:lnTo>
              <a:lnTo>
                <a:pt x="3308" y="1057"/>
              </a:lnTo>
              <a:lnTo>
                <a:pt x="3271" y="1036"/>
              </a:lnTo>
              <a:lnTo>
                <a:pt x="3235" y="1016"/>
              </a:lnTo>
              <a:lnTo>
                <a:pt x="3197" y="997"/>
              </a:lnTo>
              <a:lnTo>
                <a:pt x="3159" y="980"/>
              </a:lnTo>
              <a:lnTo>
                <a:pt x="3121" y="963"/>
              </a:lnTo>
              <a:lnTo>
                <a:pt x="3082" y="948"/>
              </a:lnTo>
              <a:lnTo>
                <a:pt x="3043" y="933"/>
              </a:lnTo>
              <a:lnTo>
                <a:pt x="3004" y="919"/>
              </a:lnTo>
              <a:lnTo>
                <a:pt x="2964" y="907"/>
              </a:lnTo>
              <a:lnTo>
                <a:pt x="2924" y="895"/>
              </a:lnTo>
              <a:lnTo>
                <a:pt x="2884" y="885"/>
              </a:lnTo>
              <a:lnTo>
                <a:pt x="2844" y="875"/>
              </a:lnTo>
              <a:lnTo>
                <a:pt x="2803" y="867"/>
              </a:lnTo>
              <a:lnTo>
                <a:pt x="2761" y="860"/>
              </a:lnTo>
              <a:lnTo>
                <a:pt x="2720" y="854"/>
              </a:lnTo>
              <a:lnTo>
                <a:pt x="2679" y="849"/>
              </a:lnTo>
              <a:lnTo>
                <a:pt x="2638" y="845"/>
              </a:lnTo>
              <a:lnTo>
                <a:pt x="2596" y="842"/>
              </a:lnTo>
              <a:lnTo>
                <a:pt x="2555" y="840"/>
              </a:lnTo>
              <a:lnTo>
                <a:pt x="2513" y="839"/>
              </a:lnTo>
              <a:lnTo>
                <a:pt x="2430" y="842"/>
              </a:lnTo>
              <a:lnTo>
                <a:pt x="2349" y="848"/>
              </a:lnTo>
              <a:lnTo>
                <a:pt x="2268" y="858"/>
              </a:lnTo>
              <a:lnTo>
                <a:pt x="2189" y="872"/>
              </a:lnTo>
              <a:lnTo>
                <a:pt x="2111" y="891"/>
              </a:lnTo>
              <a:lnTo>
                <a:pt x="2034" y="913"/>
              </a:lnTo>
              <a:lnTo>
                <a:pt x="1959" y="938"/>
              </a:lnTo>
              <a:lnTo>
                <a:pt x="1886" y="967"/>
              </a:lnTo>
              <a:lnTo>
                <a:pt x="1814" y="1000"/>
              </a:lnTo>
              <a:lnTo>
                <a:pt x="1745" y="1037"/>
              </a:lnTo>
              <a:lnTo>
                <a:pt x="1677" y="1076"/>
              </a:lnTo>
              <a:lnTo>
                <a:pt x="1611" y="1118"/>
              </a:lnTo>
              <a:lnTo>
                <a:pt x="1548" y="1164"/>
              </a:lnTo>
              <a:lnTo>
                <a:pt x="1486" y="1212"/>
              </a:lnTo>
              <a:lnTo>
                <a:pt x="1427" y="1263"/>
              </a:lnTo>
              <a:lnTo>
                <a:pt x="1371" y="1317"/>
              </a:lnTo>
              <a:lnTo>
                <a:pt x="1317" y="1373"/>
              </a:lnTo>
              <a:lnTo>
                <a:pt x="1266" y="1432"/>
              </a:lnTo>
              <a:lnTo>
                <a:pt x="1218" y="1494"/>
              </a:lnTo>
              <a:lnTo>
                <a:pt x="1173" y="1558"/>
              </a:lnTo>
              <a:lnTo>
                <a:pt x="1130" y="1624"/>
              </a:lnTo>
              <a:lnTo>
                <a:pt x="1091" y="1692"/>
              </a:lnTo>
              <a:lnTo>
                <a:pt x="1055" y="1762"/>
              </a:lnTo>
              <a:lnTo>
                <a:pt x="1023" y="1834"/>
              </a:lnTo>
              <a:lnTo>
                <a:pt x="994" y="1908"/>
              </a:lnTo>
              <a:lnTo>
                <a:pt x="968" y="1983"/>
              </a:lnTo>
              <a:lnTo>
                <a:pt x="946" y="2061"/>
              </a:lnTo>
              <a:lnTo>
                <a:pt x="928" y="2139"/>
              </a:lnTo>
              <a:lnTo>
                <a:pt x="914" y="2219"/>
              </a:lnTo>
              <a:lnTo>
                <a:pt x="903" y="2300"/>
              </a:lnTo>
              <a:lnTo>
                <a:pt x="897" y="2382"/>
              </a:lnTo>
              <a:lnTo>
                <a:pt x="895" y="2466"/>
              </a:lnTo>
              <a:lnTo>
                <a:pt x="897" y="2549"/>
              </a:lnTo>
              <a:lnTo>
                <a:pt x="903" y="2632"/>
              </a:lnTo>
              <a:lnTo>
                <a:pt x="914" y="2713"/>
              </a:lnTo>
              <a:lnTo>
                <a:pt x="928" y="2793"/>
              </a:lnTo>
              <a:lnTo>
                <a:pt x="946" y="2872"/>
              </a:lnTo>
              <a:lnTo>
                <a:pt x="968" y="2949"/>
              </a:lnTo>
              <a:lnTo>
                <a:pt x="994" y="3024"/>
              </a:lnTo>
              <a:lnTo>
                <a:pt x="1023" y="3099"/>
              </a:lnTo>
              <a:lnTo>
                <a:pt x="1055" y="3171"/>
              </a:lnTo>
              <a:lnTo>
                <a:pt x="1091" y="3241"/>
              </a:lnTo>
              <a:lnTo>
                <a:pt x="1130" y="3309"/>
              </a:lnTo>
              <a:lnTo>
                <a:pt x="1173" y="3374"/>
              </a:lnTo>
              <a:lnTo>
                <a:pt x="1218" y="3438"/>
              </a:lnTo>
              <a:lnTo>
                <a:pt x="1266" y="3499"/>
              </a:lnTo>
              <a:lnTo>
                <a:pt x="1317" y="3558"/>
              </a:lnTo>
              <a:lnTo>
                <a:pt x="1371" y="3616"/>
              </a:lnTo>
              <a:lnTo>
                <a:pt x="1427" y="3670"/>
              </a:lnTo>
              <a:lnTo>
                <a:pt x="1486" y="3721"/>
              </a:lnTo>
              <a:lnTo>
                <a:pt x="1548" y="3769"/>
              </a:lnTo>
              <a:lnTo>
                <a:pt x="1611" y="3814"/>
              </a:lnTo>
              <a:lnTo>
                <a:pt x="1677" y="3857"/>
              </a:lnTo>
              <a:lnTo>
                <a:pt x="1745" y="3896"/>
              </a:lnTo>
              <a:lnTo>
                <a:pt x="1814" y="3932"/>
              </a:lnTo>
              <a:lnTo>
                <a:pt x="1886" y="3964"/>
              </a:lnTo>
              <a:lnTo>
                <a:pt x="1959" y="3993"/>
              </a:lnTo>
              <a:lnTo>
                <a:pt x="2034" y="4019"/>
              </a:lnTo>
              <a:lnTo>
                <a:pt x="2111" y="4041"/>
              </a:lnTo>
              <a:lnTo>
                <a:pt x="2189" y="4059"/>
              </a:lnTo>
              <a:lnTo>
                <a:pt x="2268" y="4073"/>
              </a:lnTo>
              <a:lnTo>
                <a:pt x="2349" y="4084"/>
              </a:lnTo>
              <a:lnTo>
                <a:pt x="2430" y="4091"/>
              </a:lnTo>
              <a:lnTo>
                <a:pt x="2513" y="4093"/>
              </a:lnTo>
              <a:lnTo>
                <a:pt x="2555" y="4093"/>
              </a:lnTo>
              <a:lnTo>
                <a:pt x="2596" y="4091"/>
              </a:lnTo>
              <a:lnTo>
                <a:pt x="2638" y="4088"/>
              </a:lnTo>
              <a:lnTo>
                <a:pt x="2679" y="4083"/>
              </a:lnTo>
              <a:lnTo>
                <a:pt x="2720" y="4078"/>
              </a:lnTo>
              <a:lnTo>
                <a:pt x="2761" y="4072"/>
              </a:lnTo>
              <a:lnTo>
                <a:pt x="2803" y="4065"/>
              </a:lnTo>
              <a:lnTo>
                <a:pt x="2844" y="4057"/>
              </a:lnTo>
              <a:lnTo>
                <a:pt x="2884" y="4048"/>
              </a:lnTo>
              <a:lnTo>
                <a:pt x="2924" y="4038"/>
              </a:lnTo>
              <a:lnTo>
                <a:pt x="2964" y="4027"/>
              </a:lnTo>
              <a:lnTo>
                <a:pt x="3004" y="4015"/>
              </a:lnTo>
              <a:lnTo>
                <a:pt x="3043" y="4001"/>
              </a:lnTo>
              <a:lnTo>
                <a:pt x="3082" y="3987"/>
              </a:lnTo>
              <a:lnTo>
                <a:pt x="3121" y="3972"/>
              </a:lnTo>
              <a:lnTo>
                <a:pt x="3159" y="3956"/>
              </a:lnTo>
              <a:lnTo>
                <a:pt x="3197" y="3939"/>
              </a:lnTo>
              <a:lnTo>
                <a:pt x="3235" y="3921"/>
              </a:lnTo>
              <a:lnTo>
                <a:pt x="3271" y="3902"/>
              </a:lnTo>
              <a:lnTo>
                <a:pt x="3308" y="3882"/>
              </a:lnTo>
              <a:lnTo>
                <a:pt x="3344" y="3861"/>
              </a:lnTo>
              <a:lnTo>
                <a:pt x="3379" y="3839"/>
              </a:lnTo>
              <a:lnTo>
                <a:pt x="3414" y="3816"/>
              </a:lnTo>
              <a:lnTo>
                <a:pt x="3449" y="3793"/>
              </a:lnTo>
              <a:lnTo>
                <a:pt x="3482" y="3768"/>
              </a:lnTo>
              <a:lnTo>
                <a:pt x="3515" y="3743"/>
              </a:lnTo>
              <a:lnTo>
                <a:pt x="3548" y="3716"/>
              </a:lnTo>
              <a:lnTo>
                <a:pt x="3580" y="3689"/>
              </a:lnTo>
              <a:lnTo>
                <a:pt x="3611" y="3661"/>
              </a:lnTo>
              <a:lnTo>
                <a:pt x="3641" y="3632"/>
              </a:lnTo>
              <a:lnTo>
                <a:pt x="3671" y="3603"/>
              </a:lnTo>
              <a:lnTo>
                <a:pt x="3700" y="3571"/>
              </a:lnTo>
              <a:lnTo>
                <a:pt x="4747" y="3571"/>
              </a:lnTo>
              <a:lnTo>
                <a:pt x="4708" y="3652"/>
              </a:lnTo>
              <a:lnTo>
                <a:pt x="4666" y="3730"/>
              </a:lnTo>
              <a:lnTo>
                <a:pt x="4621" y="3807"/>
              </a:lnTo>
              <a:lnTo>
                <a:pt x="4574" y="3881"/>
              </a:lnTo>
              <a:lnTo>
                <a:pt x="4524" y="3954"/>
              </a:lnTo>
              <a:lnTo>
                <a:pt x="4472" y="4025"/>
              </a:lnTo>
              <a:lnTo>
                <a:pt x="4417" y="4094"/>
              </a:lnTo>
              <a:lnTo>
                <a:pt x="4361" y="4161"/>
              </a:lnTo>
              <a:lnTo>
                <a:pt x="4302" y="4225"/>
              </a:lnTo>
              <a:lnTo>
                <a:pt x="4241" y="4288"/>
              </a:lnTo>
              <a:lnTo>
                <a:pt x="4178" y="4348"/>
              </a:lnTo>
              <a:lnTo>
                <a:pt x="4113" y="4406"/>
              </a:lnTo>
              <a:lnTo>
                <a:pt x="4046" y="4461"/>
              </a:lnTo>
              <a:lnTo>
                <a:pt x="3976" y="4514"/>
              </a:lnTo>
              <a:lnTo>
                <a:pt x="3905" y="4565"/>
              </a:lnTo>
              <a:lnTo>
                <a:pt x="3833" y="4614"/>
              </a:lnTo>
              <a:lnTo>
                <a:pt x="3759" y="4660"/>
              </a:lnTo>
              <a:lnTo>
                <a:pt x="3684" y="4703"/>
              </a:lnTo>
              <a:lnTo>
                <a:pt x="3607" y="4743"/>
              </a:lnTo>
              <a:lnTo>
                <a:pt x="3528" y="4781"/>
              </a:lnTo>
              <a:lnTo>
                <a:pt x="3448" y="4816"/>
              </a:lnTo>
              <a:lnTo>
                <a:pt x="3367" y="4849"/>
              </a:lnTo>
              <a:lnTo>
                <a:pt x="3285" y="4878"/>
              </a:lnTo>
              <a:lnTo>
                <a:pt x="3202" y="4905"/>
              </a:lnTo>
              <a:lnTo>
                <a:pt x="3117" y="4928"/>
              </a:lnTo>
              <a:lnTo>
                <a:pt x="3032" y="4949"/>
              </a:lnTo>
              <a:lnTo>
                <a:pt x="2945" y="4967"/>
              </a:lnTo>
              <a:lnTo>
                <a:pt x="2858" y="4981"/>
              </a:lnTo>
              <a:lnTo>
                <a:pt x="2769" y="4992"/>
              </a:lnTo>
              <a:lnTo>
                <a:pt x="2680" y="5001"/>
              </a:lnTo>
              <a:lnTo>
                <a:pt x="2591" y="5006"/>
              </a:lnTo>
              <a:lnTo>
                <a:pt x="2500" y="5007"/>
              </a:lnTo>
              <a:lnTo>
                <a:pt x="2372" y="5004"/>
              </a:lnTo>
              <a:lnTo>
                <a:pt x="2246" y="4994"/>
              </a:lnTo>
              <a:lnTo>
                <a:pt x="2121" y="4979"/>
              </a:lnTo>
              <a:lnTo>
                <a:pt x="1998" y="4957"/>
              </a:lnTo>
              <a:lnTo>
                <a:pt x="1877" y="4929"/>
              </a:lnTo>
              <a:lnTo>
                <a:pt x="1759" y="4895"/>
              </a:lnTo>
              <a:lnTo>
                <a:pt x="1643" y="4856"/>
              </a:lnTo>
              <a:lnTo>
                <a:pt x="1528" y="4811"/>
              </a:lnTo>
              <a:lnTo>
                <a:pt x="1418" y="4761"/>
              </a:lnTo>
              <a:lnTo>
                <a:pt x="1310" y="4706"/>
              </a:lnTo>
              <a:lnTo>
                <a:pt x="1205" y="4646"/>
              </a:lnTo>
              <a:lnTo>
                <a:pt x="1104" y="4580"/>
              </a:lnTo>
              <a:lnTo>
                <a:pt x="1006" y="4511"/>
              </a:lnTo>
              <a:lnTo>
                <a:pt x="912" y="4437"/>
              </a:lnTo>
              <a:lnTo>
                <a:pt x="821" y="4358"/>
              </a:lnTo>
              <a:lnTo>
                <a:pt x="734" y="4275"/>
              </a:lnTo>
              <a:lnTo>
                <a:pt x="651" y="4189"/>
              </a:lnTo>
              <a:lnTo>
                <a:pt x="573" y="4098"/>
              </a:lnTo>
              <a:lnTo>
                <a:pt x="498" y="4003"/>
              </a:lnTo>
              <a:lnTo>
                <a:pt x="429" y="3905"/>
              </a:lnTo>
              <a:lnTo>
                <a:pt x="363" y="3803"/>
              </a:lnTo>
              <a:lnTo>
                <a:pt x="302" y="3699"/>
              </a:lnTo>
              <a:lnTo>
                <a:pt x="247" y="3591"/>
              </a:lnTo>
              <a:lnTo>
                <a:pt x="197" y="3479"/>
              </a:lnTo>
              <a:lnTo>
                <a:pt x="152" y="3366"/>
              </a:lnTo>
              <a:lnTo>
                <a:pt x="113" y="3250"/>
              </a:lnTo>
              <a:lnTo>
                <a:pt x="79" y="3131"/>
              </a:lnTo>
              <a:lnTo>
                <a:pt x="51" y="3009"/>
              </a:lnTo>
              <a:lnTo>
                <a:pt x="29" y="2886"/>
              </a:lnTo>
              <a:lnTo>
                <a:pt x="13" y="2761"/>
              </a:lnTo>
              <a:lnTo>
                <a:pt x="3" y="2634"/>
              </a:lnTo>
              <a:lnTo>
                <a:pt x="0" y="2504"/>
              </a:lnTo>
              <a:lnTo>
                <a:pt x="3" y="2375"/>
              </a:lnTo>
              <a:lnTo>
                <a:pt x="13" y="2248"/>
              </a:lnTo>
              <a:lnTo>
                <a:pt x="29" y="2123"/>
              </a:lnTo>
              <a:lnTo>
                <a:pt x="51" y="1999"/>
              </a:lnTo>
              <a:lnTo>
                <a:pt x="79" y="1878"/>
              </a:lnTo>
              <a:lnTo>
                <a:pt x="113" y="1759"/>
              </a:lnTo>
              <a:lnTo>
                <a:pt x="152" y="1643"/>
              </a:lnTo>
              <a:lnTo>
                <a:pt x="197" y="1528"/>
              </a:lnTo>
              <a:lnTo>
                <a:pt x="247" y="1418"/>
              </a:lnTo>
              <a:lnTo>
                <a:pt x="302" y="1310"/>
              </a:lnTo>
              <a:lnTo>
                <a:pt x="363" y="1205"/>
              </a:lnTo>
              <a:lnTo>
                <a:pt x="429" y="1104"/>
              </a:lnTo>
              <a:lnTo>
                <a:pt x="498" y="1005"/>
              </a:lnTo>
              <a:lnTo>
                <a:pt x="573" y="911"/>
              </a:lnTo>
              <a:lnTo>
                <a:pt x="651" y="820"/>
              </a:lnTo>
              <a:lnTo>
                <a:pt x="734" y="733"/>
              </a:lnTo>
              <a:lnTo>
                <a:pt x="821" y="651"/>
              </a:lnTo>
              <a:lnTo>
                <a:pt x="912" y="572"/>
              </a:lnTo>
              <a:lnTo>
                <a:pt x="1006" y="497"/>
              </a:lnTo>
              <a:lnTo>
                <a:pt x="1104" y="427"/>
              </a:lnTo>
              <a:lnTo>
                <a:pt x="1205" y="363"/>
              </a:lnTo>
              <a:lnTo>
                <a:pt x="1310" y="302"/>
              </a:lnTo>
              <a:lnTo>
                <a:pt x="1418" y="247"/>
              </a:lnTo>
              <a:lnTo>
                <a:pt x="1528" y="197"/>
              </a:lnTo>
              <a:lnTo>
                <a:pt x="1643" y="153"/>
              </a:lnTo>
              <a:lnTo>
                <a:pt x="1759" y="114"/>
              </a:lnTo>
              <a:lnTo>
                <a:pt x="1877" y="80"/>
              </a:lnTo>
              <a:lnTo>
                <a:pt x="1998" y="52"/>
              </a:lnTo>
              <a:lnTo>
                <a:pt x="2121" y="30"/>
              </a:lnTo>
              <a:lnTo>
                <a:pt x="2246" y="14"/>
              </a:lnTo>
              <a:lnTo>
                <a:pt x="2372" y="4"/>
              </a:lnTo>
              <a:lnTo>
                <a:pt x="2500" y="0"/>
              </a:lnTo>
              <a:lnTo>
                <a:pt x="2588" y="2"/>
              </a:lnTo>
              <a:lnTo>
                <a:pt x="2675" y="7"/>
              </a:lnTo>
              <a:lnTo>
                <a:pt x="2761" y="15"/>
              </a:lnTo>
              <a:lnTo>
                <a:pt x="2848" y="26"/>
              </a:lnTo>
              <a:lnTo>
                <a:pt x="2933" y="40"/>
              </a:lnTo>
              <a:lnTo>
                <a:pt x="3018" y="57"/>
              </a:lnTo>
              <a:lnTo>
                <a:pt x="3102" y="76"/>
              </a:lnTo>
              <a:lnTo>
                <a:pt x="3186" y="99"/>
              </a:lnTo>
              <a:lnTo>
                <a:pt x="3268" y="124"/>
              </a:lnTo>
              <a:lnTo>
                <a:pt x="3350" y="152"/>
              </a:lnTo>
              <a:lnTo>
                <a:pt x="3430" y="182"/>
              </a:lnTo>
              <a:lnTo>
                <a:pt x="3509" y="216"/>
              </a:lnTo>
              <a:lnTo>
                <a:pt x="3587" y="252"/>
              </a:lnTo>
              <a:lnTo>
                <a:pt x="3664" y="290"/>
              </a:lnTo>
              <a:lnTo>
                <a:pt x="3740" y="331"/>
              </a:lnTo>
              <a:lnTo>
                <a:pt x="3814" y="375"/>
              </a:lnTo>
              <a:lnTo>
                <a:pt x="3887" y="421"/>
              </a:lnTo>
              <a:lnTo>
                <a:pt x="3958" y="469"/>
              </a:lnTo>
              <a:lnTo>
                <a:pt x="4028" y="521"/>
              </a:lnTo>
              <a:lnTo>
                <a:pt x="4096" y="574"/>
              </a:lnTo>
              <a:lnTo>
                <a:pt x="4162" y="629"/>
              </a:lnTo>
              <a:lnTo>
                <a:pt x="4226" y="686"/>
              </a:lnTo>
              <a:lnTo>
                <a:pt x="4288" y="746"/>
              </a:lnTo>
              <a:lnTo>
                <a:pt x="4348" y="808"/>
              </a:lnTo>
              <a:lnTo>
                <a:pt x="4406" y="871"/>
              </a:lnTo>
              <a:lnTo>
                <a:pt x="4462" y="937"/>
              </a:lnTo>
              <a:lnTo>
                <a:pt x="4516" y="1005"/>
              </a:lnTo>
              <a:lnTo>
                <a:pt x="4567" y="1076"/>
              </a:lnTo>
              <a:lnTo>
                <a:pt x="4616" y="1147"/>
              </a:lnTo>
              <a:lnTo>
                <a:pt x="4662" y="1221"/>
              </a:lnTo>
              <a:lnTo>
                <a:pt x="4706" y="1296"/>
              </a:lnTo>
              <a:lnTo>
                <a:pt x="4747" y="1373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276225</xdr:colOff>
      <xdr:row>0</xdr:row>
      <xdr:rowOff>0</xdr:rowOff>
    </xdr:from>
    <xdr:to>
      <xdr:col>1</xdr:col>
      <xdr:colOff>76200</xdr:colOff>
      <xdr:row>0</xdr:row>
      <xdr:rowOff>0</xdr:rowOff>
    </xdr:to>
    <xdr:sp macro="" textlink="">
      <xdr:nvSpPr>
        <xdr:cNvPr id="9" name="Freeform 10">
          <a:extLst>
            <a:ext uri="{FF2B5EF4-FFF2-40B4-BE49-F238E27FC236}">
              <a16:creationId xmlns:a16="http://schemas.microsoft.com/office/drawing/2014/main" id="{FBE36527-2297-49B5-9C32-FEE17174F8CB}"/>
            </a:ext>
          </a:extLst>
        </xdr:cNvPr>
        <xdr:cNvSpPr>
          <a:spLocks noEditPoints="1"/>
        </xdr:cNvSpPr>
      </xdr:nvSpPr>
      <xdr:spPr bwMode="auto">
        <a:xfrm>
          <a:off x="276225" y="0"/>
          <a:ext cx="409575" cy="0"/>
        </a:xfrm>
        <a:custGeom>
          <a:avLst/>
          <a:gdLst>
            <a:gd name="T0" fmla="*/ 2147483646 w 4977"/>
            <a:gd name="T1" fmla="*/ 0 h 4981"/>
            <a:gd name="T2" fmla="*/ 2147483646 w 4977"/>
            <a:gd name="T3" fmla="*/ 0 h 4981"/>
            <a:gd name="T4" fmla="*/ 2147483646 w 4977"/>
            <a:gd name="T5" fmla="*/ 0 h 4981"/>
            <a:gd name="T6" fmla="*/ 2147483646 w 4977"/>
            <a:gd name="T7" fmla="*/ 0 h 4981"/>
            <a:gd name="T8" fmla="*/ 2147483646 w 4977"/>
            <a:gd name="T9" fmla="*/ 0 h 4981"/>
            <a:gd name="T10" fmla="*/ 2147483646 w 4977"/>
            <a:gd name="T11" fmla="*/ 0 h 4981"/>
            <a:gd name="T12" fmla="*/ 2147483646 w 4977"/>
            <a:gd name="T13" fmla="*/ 0 h 4981"/>
            <a:gd name="T14" fmla="*/ 2147483646 w 4977"/>
            <a:gd name="T15" fmla="*/ 0 h 4981"/>
            <a:gd name="T16" fmla="*/ 2147483646 w 4977"/>
            <a:gd name="T17" fmla="*/ 0 h 4981"/>
            <a:gd name="T18" fmla="*/ 2147483646 w 4977"/>
            <a:gd name="T19" fmla="*/ 0 h 4981"/>
            <a:gd name="T20" fmla="*/ 2147483646 w 4977"/>
            <a:gd name="T21" fmla="*/ 0 h 4981"/>
            <a:gd name="T22" fmla="*/ 2147483646 w 4977"/>
            <a:gd name="T23" fmla="*/ 0 h 4981"/>
            <a:gd name="T24" fmla="*/ 2147483646 w 4977"/>
            <a:gd name="T25" fmla="*/ 0 h 4981"/>
            <a:gd name="T26" fmla="*/ 2147483646 w 4977"/>
            <a:gd name="T27" fmla="*/ 0 h 4981"/>
            <a:gd name="T28" fmla="*/ 2147483646 w 4977"/>
            <a:gd name="T29" fmla="*/ 0 h 4981"/>
            <a:gd name="T30" fmla="*/ 2147483646 w 4977"/>
            <a:gd name="T31" fmla="*/ 0 h 4981"/>
            <a:gd name="T32" fmla="*/ 2147483646 w 4977"/>
            <a:gd name="T33" fmla="*/ 0 h 4981"/>
            <a:gd name="T34" fmla="*/ 2147483646 w 4977"/>
            <a:gd name="T35" fmla="*/ 0 h 4981"/>
            <a:gd name="T36" fmla="*/ 2147483646 w 4977"/>
            <a:gd name="T37" fmla="*/ 0 h 4981"/>
            <a:gd name="T38" fmla="*/ 2147483646 w 4977"/>
            <a:gd name="T39" fmla="*/ 0 h 4981"/>
            <a:gd name="T40" fmla="*/ 2147483646 w 4977"/>
            <a:gd name="T41" fmla="*/ 0 h 4981"/>
            <a:gd name="T42" fmla="*/ 2147483646 w 4977"/>
            <a:gd name="T43" fmla="*/ 0 h 4981"/>
            <a:gd name="T44" fmla="*/ 2147483646 w 4977"/>
            <a:gd name="T45" fmla="*/ 0 h 4981"/>
            <a:gd name="T46" fmla="*/ 2147483646 w 4977"/>
            <a:gd name="T47" fmla="*/ 0 h 4981"/>
            <a:gd name="T48" fmla="*/ 2147483646 w 4977"/>
            <a:gd name="T49" fmla="*/ 0 h 4981"/>
            <a:gd name="T50" fmla="*/ 2147483646 w 4977"/>
            <a:gd name="T51" fmla="*/ 0 h 4981"/>
            <a:gd name="T52" fmla="*/ 2147483646 w 4977"/>
            <a:gd name="T53" fmla="*/ 0 h 4981"/>
            <a:gd name="T54" fmla="*/ 2147483646 w 4977"/>
            <a:gd name="T55" fmla="*/ 0 h 4981"/>
            <a:gd name="T56" fmla="*/ 2147483646 w 4977"/>
            <a:gd name="T57" fmla="*/ 0 h 4981"/>
            <a:gd name="T58" fmla="*/ 2147483646 w 4977"/>
            <a:gd name="T59" fmla="*/ 0 h 4981"/>
            <a:gd name="T60" fmla="*/ 2147483646 w 4977"/>
            <a:gd name="T61" fmla="*/ 0 h 4981"/>
            <a:gd name="T62" fmla="*/ 2147483646 w 4977"/>
            <a:gd name="T63" fmla="*/ 0 h 4981"/>
            <a:gd name="T64" fmla="*/ 2147483646 w 4977"/>
            <a:gd name="T65" fmla="*/ 0 h 4981"/>
            <a:gd name="T66" fmla="*/ 2147483646 w 4977"/>
            <a:gd name="T67" fmla="*/ 0 h 4981"/>
            <a:gd name="T68" fmla="*/ 2147483646 w 4977"/>
            <a:gd name="T69" fmla="*/ 0 h 4981"/>
            <a:gd name="T70" fmla="*/ 2147483646 w 4977"/>
            <a:gd name="T71" fmla="*/ 0 h 4981"/>
            <a:gd name="T72" fmla="*/ 2147483646 w 4977"/>
            <a:gd name="T73" fmla="*/ 0 h 4981"/>
            <a:gd name="T74" fmla="*/ 2147483646 w 4977"/>
            <a:gd name="T75" fmla="*/ 0 h 4981"/>
            <a:gd name="T76" fmla="*/ 2147483646 w 4977"/>
            <a:gd name="T77" fmla="*/ 0 h 4981"/>
            <a:gd name="T78" fmla="*/ 2147483646 w 4977"/>
            <a:gd name="T79" fmla="*/ 0 h 4981"/>
            <a:gd name="T80" fmla="*/ 2147483646 w 4977"/>
            <a:gd name="T81" fmla="*/ 0 h 4981"/>
            <a:gd name="T82" fmla="*/ 2147483646 w 4977"/>
            <a:gd name="T83" fmla="*/ 0 h 4981"/>
            <a:gd name="T84" fmla="*/ 2147483646 w 4977"/>
            <a:gd name="T85" fmla="*/ 0 h 4981"/>
            <a:gd name="T86" fmla="*/ 2147483646 w 4977"/>
            <a:gd name="T87" fmla="*/ 0 h 4981"/>
            <a:gd name="T88" fmla="*/ 2147483646 w 4977"/>
            <a:gd name="T89" fmla="*/ 0 h 4981"/>
            <a:gd name="T90" fmla="*/ 2147483646 w 4977"/>
            <a:gd name="T91" fmla="*/ 0 h 4981"/>
            <a:gd name="T92" fmla="*/ 2147483646 w 4977"/>
            <a:gd name="T93" fmla="*/ 0 h 4981"/>
            <a:gd name="T94" fmla="*/ 2147483646 w 4977"/>
            <a:gd name="T95" fmla="*/ 0 h 4981"/>
            <a:gd name="T96" fmla="*/ 2147483646 w 4977"/>
            <a:gd name="T97" fmla="*/ 0 h 4981"/>
            <a:gd name="T98" fmla="*/ 2147483646 w 4977"/>
            <a:gd name="T99" fmla="*/ 0 h 4981"/>
            <a:gd name="T100" fmla="*/ 2147483646 w 4977"/>
            <a:gd name="T101" fmla="*/ 0 h 4981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4977"/>
            <a:gd name="T154" fmla="*/ 0 h 4981"/>
            <a:gd name="T155" fmla="*/ 4977 w 4977"/>
            <a:gd name="T156" fmla="*/ 0 h 4981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4977" h="4981">
              <a:moveTo>
                <a:pt x="2488" y="0"/>
              </a:moveTo>
              <a:lnTo>
                <a:pt x="2617" y="4"/>
              </a:lnTo>
              <a:lnTo>
                <a:pt x="2743" y="13"/>
              </a:lnTo>
              <a:lnTo>
                <a:pt x="2867" y="29"/>
              </a:lnTo>
              <a:lnTo>
                <a:pt x="2989" y="51"/>
              </a:lnTo>
              <a:lnTo>
                <a:pt x="3109" y="78"/>
              </a:lnTo>
              <a:lnTo>
                <a:pt x="3227" y="112"/>
              </a:lnTo>
              <a:lnTo>
                <a:pt x="3342" y="151"/>
              </a:lnTo>
              <a:lnTo>
                <a:pt x="3455" y="195"/>
              </a:lnTo>
              <a:lnTo>
                <a:pt x="3565" y="245"/>
              </a:lnTo>
              <a:lnTo>
                <a:pt x="3672" y="300"/>
              </a:lnTo>
              <a:lnTo>
                <a:pt x="3777" y="360"/>
              </a:lnTo>
              <a:lnTo>
                <a:pt x="3878" y="424"/>
              </a:lnTo>
              <a:lnTo>
                <a:pt x="3976" y="495"/>
              </a:lnTo>
              <a:lnTo>
                <a:pt x="4070" y="568"/>
              </a:lnTo>
              <a:lnTo>
                <a:pt x="4160" y="646"/>
              </a:lnTo>
              <a:lnTo>
                <a:pt x="4247" y="728"/>
              </a:lnTo>
              <a:lnTo>
                <a:pt x="4329" y="815"/>
              </a:lnTo>
              <a:lnTo>
                <a:pt x="4407" y="905"/>
              </a:lnTo>
              <a:lnTo>
                <a:pt x="4481" y="999"/>
              </a:lnTo>
              <a:lnTo>
                <a:pt x="4551" y="1097"/>
              </a:lnTo>
              <a:lnTo>
                <a:pt x="4615" y="1198"/>
              </a:lnTo>
              <a:lnTo>
                <a:pt x="4675" y="1302"/>
              </a:lnTo>
              <a:lnTo>
                <a:pt x="4730" y="1409"/>
              </a:lnTo>
              <a:lnTo>
                <a:pt x="4780" y="1521"/>
              </a:lnTo>
              <a:lnTo>
                <a:pt x="4825" y="1634"/>
              </a:lnTo>
              <a:lnTo>
                <a:pt x="4864" y="1749"/>
              </a:lnTo>
              <a:lnTo>
                <a:pt x="4898" y="1867"/>
              </a:lnTo>
              <a:lnTo>
                <a:pt x="4926" y="1988"/>
              </a:lnTo>
              <a:lnTo>
                <a:pt x="4947" y="2111"/>
              </a:lnTo>
              <a:lnTo>
                <a:pt x="4963" y="2236"/>
              </a:lnTo>
              <a:lnTo>
                <a:pt x="4974" y="2362"/>
              </a:lnTo>
              <a:lnTo>
                <a:pt x="4977" y="2490"/>
              </a:lnTo>
              <a:lnTo>
                <a:pt x="4974" y="2620"/>
              </a:lnTo>
              <a:lnTo>
                <a:pt x="4963" y="2746"/>
              </a:lnTo>
              <a:lnTo>
                <a:pt x="4947" y="2871"/>
              </a:lnTo>
              <a:lnTo>
                <a:pt x="4926" y="2993"/>
              </a:lnTo>
              <a:lnTo>
                <a:pt x="4898" y="3115"/>
              </a:lnTo>
              <a:lnTo>
                <a:pt x="4864" y="3233"/>
              </a:lnTo>
              <a:lnTo>
                <a:pt x="4825" y="3348"/>
              </a:lnTo>
              <a:lnTo>
                <a:pt x="4780" y="3461"/>
              </a:lnTo>
              <a:lnTo>
                <a:pt x="4730" y="3572"/>
              </a:lnTo>
              <a:lnTo>
                <a:pt x="4675" y="3680"/>
              </a:lnTo>
              <a:lnTo>
                <a:pt x="4615" y="3784"/>
              </a:lnTo>
              <a:lnTo>
                <a:pt x="4551" y="3884"/>
              </a:lnTo>
              <a:lnTo>
                <a:pt x="4481" y="3982"/>
              </a:lnTo>
              <a:lnTo>
                <a:pt x="4407" y="4077"/>
              </a:lnTo>
              <a:lnTo>
                <a:pt x="4329" y="4167"/>
              </a:lnTo>
              <a:lnTo>
                <a:pt x="4247" y="4253"/>
              </a:lnTo>
              <a:lnTo>
                <a:pt x="4160" y="4336"/>
              </a:lnTo>
              <a:lnTo>
                <a:pt x="4070" y="4414"/>
              </a:lnTo>
              <a:lnTo>
                <a:pt x="3976" y="4487"/>
              </a:lnTo>
              <a:lnTo>
                <a:pt x="3878" y="4557"/>
              </a:lnTo>
              <a:lnTo>
                <a:pt x="3777" y="4622"/>
              </a:lnTo>
              <a:lnTo>
                <a:pt x="3672" y="4682"/>
              </a:lnTo>
              <a:lnTo>
                <a:pt x="3565" y="4737"/>
              </a:lnTo>
              <a:lnTo>
                <a:pt x="3455" y="4786"/>
              </a:lnTo>
              <a:lnTo>
                <a:pt x="3342" y="4831"/>
              </a:lnTo>
              <a:lnTo>
                <a:pt x="3227" y="4870"/>
              </a:lnTo>
              <a:lnTo>
                <a:pt x="3109" y="4903"/>
              </a:lnTo>
              <a:lnTo>
                <a:pt x="2989" y="4931"/>
              </a:lnTo>
              <a:lnTo>
                <a:pt x="2867" y="4953"/>
              </a:lnTo>
              <a:lnTo>
                <a:pt x="2743" y="4969"/>
              </a:lnTo>
              <a:lnTo>
                <a:pt x="2617" y="4978"/>
              </a:lnTo>
              <a:lnTo>
                <a:pt x="2488" y="4981"/>
              </a:lnTo>
              <a:lnTo>
                <a:pt x="2360" y="4978"/>
              </a:lnTo>
              <a:lnTo>
                <a:pt x="2235" y="4969"/>
              </a:lnTo>
              <a:lnTo>
                <a:pt x="2110" y="4953"/>
              </a:lnTo>
              <a:lnTo>
                <a:pt x="1988" y="4931"/>
              </a:lnTo>
              <a:lnTo>
                <a:pt x="1868" y="4903"/>
              </a:lnTo>
              <a:lnTo>
                <a:pt x="1750" y="4870"/>
              </a:lnTo>
              <a:lnTo>
                <a:pt x="1635" y="4831"/>
              </a:lnTo>
              <a:lnTo>
                <a:pt x="1522" y="4786"/>
              </a:lnTo>
              <a:lnTo>
                <a:pt x="1412" y="4737"/>
              </a:lnTo>
              <a:lnTo>
                <a:pt x="1305" y="4682"/>
              </a:lnTo>
              <a:lnTo>
                <a:pt x="1200" y="4622"/>
              </a:lnTo>
              <a:lnTo>
                <a:pt x="1099" y="4557"/>
              </a:lnTo>
              <a:lnTo>
                <a:pt x="1001" y="4487"/>
              </a:lnTo>
              <a:lnTo>
                <a:pt x="907" y="4414"/>
              </a:lnTo>
              <a:lnTo>
                <a:pt x="817" y="4336"/>
              </a:lnTo>
              <a:lnTo>
                <a:pt x="731" y="4253"/>
              </a:lnTo>
              <a:lnTo>
                <a:pt x="648" y="4167"/>
              </a:lnTo>
              <a:lnTo>
                <a:pt x="570" y="4077"/>
              </a:lnTo>
              <a:lnTo>
                <a:pt x="496" y="3982"/>
              </a:lnTo>
              <a:lnTo>
                <a:pt x="427" y="3884"/>
              </a:lnTo>
              <a:lnTo>
                <a:pt x="362" y="3784"/>
              </a:lnTo>
              <a:lnTo>
                <a:pt x="302" y="3680"/>
              </a:lnTo>
              <a:lnTo>
                <a:pt x="247" y="3572"/>
              </a:lnTo>
              <a:lnTo>
                <a:pt x="197" y="3461"/>
              </a:lnTo>
              <a:lnTo>
                <a:pt x="152" y="3348"/>
              </a:lnTo>
              <a:lnTo>
                <a:pt x="113" y="3233"/>
              </a:lnTo>
              <a:lnTo>
                <a:pt x="79" y="3115"/>
              </a:lnTo>
              <a:lnTo>
                <a:pt x="52" y="2993"/>
              </a:lnTo>
              <a:lnTo>
                <a:pt x="29" y="2871"/>
              </a:lnTo>
              <a:lnTo>
                <a:pt x="13" y="2746"/>
              </a:lnTo>
              <a:lnTo>
                <a:pt x="3" y="2620"/>
              </a:lnTo>
              <a:lnTo>
                <a:pt x="0" y="2490"/>
              </a:lnTo>
              <a:lnTo>
                <a:pt x="3" y="2362"/>
              </a:lnTo>
              <a:lnTo>
                <a:pt x="13" y="2236"/>
              </a:lnTo>
              <a:lnTo>
                <a:pt x="29" y="2111"/>
              </a:lnTo>
              <a:lnTo>
                <a:pt x="52" y="1988"/>
              </a:lnTo>
              <a:lnTo>
                <a:pt x="79" y="1867"/>
              </a:lnTo>
              <a:lnTo>
                <a:pt x="113" y="1749"/>
              </a:lnTo>
              <a:lnTo>
                <a:pt x="152" y="1634"/>
              </a:lnTo>
              <a:lnTo>
                <a:pt x="197" y="1521"/>
              </a:lnTo>
              <a:lnTo>
                <a:pt x="247" y="1409"/>
              </a:lnTo>
              <a:lnTo>
                <a:pt x="302" y="1302"/>
              </a:lnTo>
              <a:lnTo>
                <a:pt x="362" y="1198"/>
              </a:lnTo>
              <a:lnTo>
                <a:pt x="427" y="1097"/>
              </a:lnTo>
              <a:lnTo>
                <a:pt x="496" y="999"/>
              </a:lnTo>
              <a:lnTo>
                <a:pt x="570" y="905"/>
              </a:lnTo>
              <a:lnTo>
                <a:pt x="648" y="815"/>
              </a:lnTo>
              <a:lnTo>
                <a:pt x="731" y="728"/>
              </a:lnTo>
              <a:lnTo>
                <a:pt x="817" y="646"/>
              </a:lnTo>
              <a:lnTo>
                <a:pt x="907" y="568"/>
              </a:lnTo>
              <a:lnTo>
                <a:pt x="1001" y="495"/>
              </a:lnTo>
              <a:lnTo>
                <a:pt x="1099" y="424"/>
              </a:lnTo>
              <a:lnTo>
                <a:pt x="1200" y="360"/>
              </a:lnTo>
              <a:lnTo>
                <a:pt x="1305" y="300"/>
              </a:lnTo>
              <a:lnTo>
                <a:pt x="1412" y="245"/>
              </a:lnTo>
              <a:lnTo>
                <a:pt x="1522" y="195"/>
              </a:lnTo>
              <a:lnTo>
                <a:pt x="1635" y="151"/>
              </a:lnTo>
              <a:lnTo>
                <a:pt x="1750" y="112"/>
              </a:lnTo>
              <a:lnTo>
                <a:pt x="1868" y="78"/>
              </a:lnTo>
              <a:lnTo>
                <a:pt x="1988" y="51"/>
              </a:lnTo>
              <a:lnTo>
                <a:pt x="2110" y="29"/>
              </a:lnTo>
              <a:lnTo>
                <a:pt x="2235" y="13"/>
              </a:lnTo>
              <a:lnTo>
                <a:pt x="2360" y="4"/>
              </a:lnTo>
              <a:lnTo>
                <a:pt x="2488" y="0"/>
              </a:lnTo>
              <a:close/>
              <a:moveTo>
                <a:pt x="2501" y="834"/>
              </a:moveTo>
              <a:lnTo>
                <a:pt x="2584" y="836"/>
              </a:lnTo>
              <a:lnTo>
                <a:pt x="2665" y="843"/>
              </a:lnTo>
              <a:lnTo>
                <a:pt x="2745" y="853"/>
              </a:lnTo>
              <a:lnTo>
                <a:pt x="2824" y="867"/>
              </a:lnTo>
              <a:lnTo>
                <a:pt x="2902" y="885"/>
              </a:lnTo>
              <a:lnTo>
                <a:pt x="2978" y="907"/>
              </a:lnTo>
              <a:lnTo>
                <a:pt x="3053" y="933"/>
              </a:lnTo>
              <a:lnTo>
                <a:pt x="3126" y="961"/>
              </a:lnTo>
              <a:lnTo>
                <a:pt x="3197" y="994"/>
              </a:lnTo>
              <a:lnTo>
                <a:pt x="3266" y="1031"/>
              </a:lnTo>
              <a:lnTo>
                <a:pt x="3334" y="1070"/>
              </a:lnTo>
              <a:lnTo>
                <a:pt x="3399" y="1112"/>
              </a:lnTo>
              <a:lnTo>
                <a:pt x="3462" y="1157"/>
              </a:lnTo>
              <a:lnTo>
                <a:pt x="3523" y="1205"/>
              </a:lnTo>
              <a:lnTo>
                <a:pt x="3581" y="1256"/>
              </a:lnTo>
              <a:lnTo>
                <a:pt x="3638" y="1309"/>
              </a:lnTo>
              <a:lnTo>
                <a:pt x="3691" y="1365"/>
              </a:lnTo>
              <a:lnTo>
                <a:pt x="3743" y="1424"/>
              </a:lnTo>
              <a:lnTo>
                <a:pt x="3790" y="1485"/>
              </a:lnTo>
              <a:lnTo>
                <a:pt x="3836" y="1549"/>
              </a:lnTo>
              <a:lnTo>
                <a:pt x="3878" y="1615"/>
              </a:lnTo>
              <a:lnTo>
                <a:pt x="3916" y="1683"/>
              </a:lnTo>
              <a:lnTo>
                <a:pt x="3952" y="1752"/>
              </a:lnTo>
              <a:lnTo>
                <a:pt x="3985" y="1824"/>
              </a:lnTo>
              <a:lnTo>
                <a:pt x="4013" y="1897"/>
              </a:lnTo>
              <a:lnTo>
                <a:pt x="4039" y="1972"/>
              </a:lnTo>
              <a:lnTo>
                <a:pt x="4061" y="2050"/>
              </a:lnTo>
              <a:lnTo>
                <a:pt x="4079" y="2128"/>
              </a:lnTo>
              <a:lnTo>
                <a:pt x="4093" y="2207"/>
              </a:lnTo>
              <a:lnTo>
                <a:pt x="4103" y="2288"/>
              </a:lnTo>
              <a:lnTo>
                <a:pt x="4110" y="2370"/>
              </a:lnTo>
              <a:lnTo>
                <a:pt x="4112" y="2452"/>
              </a:lnTo>
              <a:lnTo>
                <a:pt x="4110" y="2536"/>
              </a:lnTo>
              <a:lnTo>
                <a:pt x="4103" y="2618"/>
              </a:lnTo>
              <a:lnTo>
                <a:pt x="4093" y="2699"/>
              </a:lnTo>
              <a:lnTo>
                <a:pt x="4079" y="2778"/>
              </a:lnTo>
              <a:lnTo>
                <a:pt x="4061" y="2857"/>
              </a:lnTo>
              <a:lnTo>
                <a:pt x="4039" y="2933"/>
              </a:lnTo>
              <a:lnTo>
                <a:pt x="4013" y="3008"/>
              </a:lnTo>
              <a:lnTo>
                <a:pt x="3985" y="3082"/>
              </a:lnTo>
              <a:lnTo>
                <a:pt x="3952" y="3154"/>
              </a:lnTo>
              <a:lnTo>
                <a:pt x="3916" y="3223"/>
              </a:lnTo>
              <a:lnTo>
                <a:pt x="3878" y="3291"/>
              </a:lnTo>
              <a:lnTo>
                <a:pt x="3836" y="3357"/>
              </a:lnTo>
              <a:lnTo>
                <a:pt x="3790" y="3420"/>
              </a:lnTo>
              <a:lnTo>
                <a:pt x="3743" y="3481"/>
              </a:lnTo>
              <a:lnTo>
                <a:pt x="3691" y="3540"/>
              </a:lnTo>
              <a:lnTo>
                <a:pt x="3638" y="3597"/>
              </a:lnTo>
              <a:lnTo>
                <a:pt x="3581" y="3650"/>
              </a:lnTo>
              <a:lnTo>
                <a:pt x="3523" y="3701"/>
              </a:lnTo>
              <a:lnTo>
                <a:pt x="3462" y="3749"/>
              </a:lnTo>
              <a:lnTo>
                <a:pt x="3399" y="3794"/>
              </a:lnTo>
              <a:lnTo>
                <a:pt x="3334" y="3836"/>
              </a:lnTo>
              <a:lnTo>
                <a:pt x="3266" y="3875"/>
              </a:lnTo>
              <a:lnTo>
                <a:pt x="3197" y="3911"/>
              </a:lnTo>
              <a:lnTo>
                <a:pt x="3126" y="3944"/>
              </a:lnTo>
              <a:lnTo>
                <a:pt x="3053" y="3973"/>
              </a:lnTo>
              <a:lnTo>
                <a:pt x="2978" y="3998"/>
              </a:lnTo>
              <a:lnTo>
                <a:pt x="2902" y="4020"/>
              </a:lnTo>
              <a:lnTo>
                <a:pt x="2824" y="4038"/>
              </a:lnTo>
              <a:lnTo>
                <a:pt x="2745" y="4052"/>
              </a:lnTo>
              <a:lnTo>
                <a:pt x="2665" y="4063"/>
              </a:lnTo>
              <a:lnTo>
                <a:pt x="2584" y="4070"/>
              </a:lnTo>
              <a:lnTo>
                <a:pt x="2501" y="4072"/>
              </a:lnTo>
              <a:lnTo>
                <a:pt x="2418" y="4070"/>
              </a:lnTo>
              <a:lnTo>
                <a:pt x="2337" y="4063"/>
              </a:lnTo>
              <a:lnTo>
                <a:pt x="2257" y="4052"/>
              </a:lnTo>
              <a:lnTo>
                <a:pt x="2178" y="4038"/>
              </a:lnTo>
              <a:lnTo>
                <a:pt x="2100" y="4020"/>
              </a:lnTo>
              <a:lnTo>
                <a:pt x="2024" y="3998"/>
              </a:lnTo>
              <a:lnTo>
                <a:pt x="1950" y="3973"/>
              </a:lnTo>
              <a:lnTo>
                <a:pt x="1877" y="3944"/>
              </a:lnTo>
              <a:lnTo>
                <a:pt x="1805" y="3911"/>
              </a:lnTo>
              <a:lnTo>
                <a:pt x="1736" y="3875"/>
              </a:lnTo>
              <a:lnTo>
                <a:pt x="1669" y="3836"/>
              </a:lnTo>
              <a:lnTo>
                <a:pt x="1603" y="3794"/>
              </a:lnTo>
              <a:lnTo>
                <a:pt x="1540" y="3749"/>
              </a:lnTo>
              <a:lnTo>
                <a:pt x="1479" y="3701"/>
              </a:lnTo>
              <a:lnTo>
                <a:pt x="1421" y="3650"/>
              </a:lnTo>
              <a:lnTo>
                <a:pt x="1365" y="3597"/>
              </a:lnTo>
              <a:lnTo>
                <a:pt x="1311" y="3540"/>
              </a:lnTo>
              <a:lnTo>
                <a:pt x="1260" y="3481"/>
              </a:lnTo>
              <a:lnTo>
                <a:pt x="1212" y="3420"/>
              </a:lnTo>
              <a:lnTo>
                <a:pt x="1167" y="3357"/>
              </a:lnTo>
              <a:lnTo>
                <a:pt x="1125" y="3291"/>
              </a:lnTo>
              <a:lnTo>
                <a:pt x="1086" y="3223"/>
              </a:lnTo>
              <a:lnTo>
                <a:pt x="1050" y="3154"/>
              </a:lnTo>
              <a:lnTo>
                <a:pt x="1018" y="3082"/>
              </a:lnTo>
              <a:lnTo>
                <a:pt x="989" y="3008"/>
              </a:lnTo>
              <a:lnTo>
                <a:pt x="963" y="2933"/>
              </a:lnTo>
              <a:lnTo>
                <a:pt x="942" y="2857"/>
              </a:lnTo>
              <a:lnTo>
                <a:pt x="924" y="2778"/>
              </a:lnTo>
              <a:lnTo>
                <a:pt x="909" y="2699"/>
              </a:lnTo>
              <a:lnTo>
                <a:pt x="899" y="2618"/>
              </a:lnTo>
              <a:lnTo>
                <a:pt x="893" y="2536"/>
              </a:lnTo>
              <a:lnTo>
                <a:pt x="891" y="2452"/>
              </a:lnTo>
              <a:lnTo>
                <a:pt x="893" y="2370"/>
              </a:lnTo>
              <a:lnTo>
                <a:pt x="899" y="2288"/>
              </a:lnTo>
              <a:lnTo>
                <a:pt x="909" y="2207"/>
              </a:lnTo>
              <a:lnTo>
                <a:pt x="924" y="2128"/>
              </a:lnTo>
              <a:lnTo>
                <a:pt x="942" y="2050"/>
              </a:lnTo>
              <a:lnTo>
                <a:pt x="963" y="1972"/>
              </a:lnTo>
              <a:lnTo>
                <a:pt x="989" y="1897"/>
              </a:lnTo>
              <a:lnTo>
                <a:pt x="1018" y="1824"/>
              </a:lnTo>
              <a:lnTo>
                <a:pt x="1050" y="1752"/>
              </a:lnTo>
              <a:lnTo>
                <a:pt x="1086" y="1683"/>
              </a:lnTo>
              <a:lnTo>
                <a:pt x="1125" y="1615"/>
              </a:lnTo>
              <a:lnTo>
                <a:pt x="1167" y="1549"/>
              </a:lnTo>
              <a:lnTo>
                <a:pt x="1212" y="1485"/>
              </a:lnTo>
              <a:lnTo>
                <a:pt x="1260" y="1424"/>
              </a:lnTo>
              <a:lnTo>
                <a:pt x="1311" y="1365"/>
              </a:lnTo>
              <a:lnTo>
                <a:pt x="1365" y="1309"/>
              </a:lnTo>
              <a:lnTo>
                <a:pt x="1421" y="1256"/>
              </a:lnTo>
              <a:lnTo>
                <a:pt x="1479" y="1205"/>
              </a:lnTo>
              <a:lnTo>
                <a:pt x="1540" y="1157"/>
              </a:lnTo>
              <a:lnTo>
                <a:pt x="1603" y="1112"/>
              </a:lnTo>
              <a:lnTo>
                <a:pt x="1669" y="1070"/>
              </a:lnTo>
              <a:lnTo>
                <a:pt x="1736" y="1031"/>
              </a:lnTo>
              <a:lnTo>
                <a:pt x="1805" y="994"/>
              </a:lnTo>
              <a:lnTo>
                <a:pt x="1877" y="961"/>
              </a:lnTo>
              <a:lnTo>
                <a:pt x="1950" y="933"/>
              </a:lnTo>
              <a:lnTo>
                <a:pt x="2024" y="907"/>
              </a:lnTo>
              <a:lnTo>
                <a:pt x="2100" y="885"/>
              </a:lnTo>
              <a:lnTo>
                <a:pt x="2178" y="867"/>
              </a:lnTo>
              <a:lnTo>
                <a:pt x="2257" y="853"/>
              </a:lnTo>
              <a:lnTo>
                <a:pt x="2337" y="843"/>
              </a:lnTo>
              <a:lnTo>
                <a:pt x="2418" y="836"/>
              </a:lnTo>
              <a:lnTo>
                <a:pt x="2501" y="834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0</xdr:row>
      <xdr:rowOff>0</xdr:rowOff>
    </xdr:from>
    <xdr:to>
      <xdr:col>1</xdr:col>
      <xdr:colOff>285750</xdr:colOff>
      <xdr:row>0</xdr:row>
      <xdr:rowOff>0</xdr:rowOff>
    </xdr:to>
    <xdr:sp macro="" textlink="">
      <xdr:nvSpPr>
        <xdr:cNvPr id="10" name="Freeform 11">
          <a:extLst>
            <a:ext uri="{FF2B5EF4-FFF2-40B4-BE49-F238E27FC236}">
              <a16:creationId xmlns:a16="http://schemas.microsoft.com/office/drawing/2014/main" id="{4F174528-BF35-4986-86DC-FED3F2149CB9}"/>
            </a:ext>
          </a:extLst>
        </xdr:cNvPr>
        <xdr:cNvSpPr>
          <a:spLocks/>
        </xdr:cNvSpPr>
      </xdr:nvSpPr>
      <xdr:spPr bwMode="auto">
        <a:xfrm>
          <a:off x="695325" y="0"/>
          <a:ext cx="200025" cy="0"/>
        </a:xfrm>
        <a:custGeom>
          <a:avLst/>
          <a:gdLst>
            <a:gd name="T0" fmla="*/ 2147483646 w 4995"/>
            <a:gd name="T1" fmla="*/ 0 h 5006"/>
            <a:gd name="T2" fmla="*/ 2147483646 w 4995"/>
            <a:gd name="T3" fmla="*/ 0 h 5006"/>
            <a:gd name="T4" fmla="*/ 2147483646 w 4995"/>
            <a:gd name="T5" fmla="*/ 0 h 5006"/>
            <a:gd name="T6" fmla="*/ 2147483646 w 4995"/>
            <a:gd name="T7" fmla="*/ 0 h 5006"/>
            <a:gd name="T8" fmla="*/ 2147483646 w 4995"/>
            <a:gd name="T9" fmla="*/ 0 h 5006"/>
            <a:gd name="T10" fmla="*/ 2147483646 w 4995"/>
            <a:gd name="T11" fmla="*/ 0 h 5006"/>
            <a:gd name="T12" fmla="*/ 2147483646 w 4995"/>
            <a:gd name="T13" fmla="*/ 0 h 5006"/>
            <a:gd name="T14" fmla="*/ 2147483646 w 4995"/>
            <a:gd name="T15" fmla="*/ 0 h 5006"/>
            <a:gd name="T16" fmla="*/ 2147483646 w 4995"/>
            <a:gd name="T17" fmla="*/ 0 h 5006"/>
            <a:gd name="T18" fmla="*/ 2147483646 w 4995"/>
            <a:gd name="T19" fmla="*/ 0 h 5006"/>
            <a:gd name="T20" fmla="*/ 2147483646 w 4995"/>
            <a:gd name="T21" fmla="*/ 0 h 5006"/>
            <a:gd name="T22" fmla="*/ 2147483646 w 4995"/>
            <a:gd name="T23" fmla="*/ 0 h 5006"/>
            <a:gd name="T24" fmla="*/ 0 w 4995"/>
            <a:gd name="T25" fmla="*/ 0 h 5006"/>
            <a:gd name="T26" fmla="*/ 2147483646 w 4995"/>
            <a:gd name="T27" fmla="*/ 0 h 5006"/>
            <a:gd name="T28" fmla="*/ 2147483646 w 4995"/>
            <a:gd name="T29" fmla="*/ 0 h 5006"/>
            <a:gd name="T30" fmla="*/ 2147483646 w 4995"/>
            <a:gd name="T31" fmla="*/ 0 h 5006"/>
            <a:gd name="T32" fmla="*/ 2147483646 w 4995"/>
            <a:gd name="T33" fmla="*/ 0 h 5006"/>
            <a:gd name="T34" fmla="*/ 2147483646 w 4995"/>
            <a:gd name="T35" fmla="*/ 0 h 5006"/>
            <a:gd name="T36" fmla="*/ 2147483646 w 4995"/>
            <a:gd name="T37" fmla="*/ 0 h 5006"/>
            <a:gd name="T38" fmla="*/ 2147483646 w 4995"/>
            <a:gd name="T39" fmla="*/ 0 h 5006"/>
            <a:gd name="T40" fmla="*/ 2147483646 w 4995"/>
            <a:gd name="T41" fmla="*/ 0 h 5006"/>
            <a:gd name="T42" fmla="*/ 2147483646 w 4995"/>
            <a:gd name="T43" fmla="*/ 0 h 5006"/>
            <a:gd name="T44" fmla="*/ 2147483646 w 4995"/>
            <a:gd name="T45" fmla="*/ 0 h 5006"/>
            <a:gd name="T46" fmla="*/ 2147483646 w 4995"/>
            <a:gd name="T47" fmla="*/ 0 h 5006"/>
            <a:gd name="T48" fmla="*/ 2147483646 w 4995"/>
            <a:gd name="T49" fmla="*/ 0 h 5006"/>
            <a:gd name="T50" fmla="*/ 2147483646 w 4995"/>
            <a:gd name="T51" fmla="*/ 0 h 5006"/>
            <a:gd name="T52" fmla="*/ 2147483646 w 4995"/>
            <a:gd name="T53" fmla="*/ 0 h 5006"/>
            <a:gd name="T54" fmla="*/ 2147483646 w 4995"/>
            <a:gd name="T55" fmla="*/ 0 h 5006"/>
            <a:gd name="T56" fmla="*/ 2147483646 w 4995"/>
            <a:gd name="T57" fmla="*/ 0 h 5006"/>
            <a:gd name="T58" fmla="*/ 2147483646 w 4995"/>
            <a:gd name="T59" fmla="*/ 0 h 5006"/>
            <a:gd name="T60" fmla="*/ 2147483646 w 4995"/>
            <a:gd name="T61" fmla="*/ 0 h 5006"/>
            <a:gd name="T62" fmla="*/ 2147483646 w 4995"/>
            <a:gd name="T63" fmla="*/ 0 h 5006"/>
            <a:gd name="T64" fmla="*/ 2147483646 w 4995"/>
            <a:gd name="T65" fmla="*/ 0 h 5006"/>
            <a:gd name="T66" fmla="*/ 2147483646 w 4995"/>
            <a:gd name="T67" fmla="*/ 0 h 5006"/>
            <a:gd name="T68" fmla="*/ 2147483646 w 4995"/>
            <a:gd name="T69" fmla="*/ 0 h 5006"/>
            <a:gd name="T70" fmla="*/ 2147483646 w 4995"/>
            <a:gd name="T71" fmla="*/ 0 h 5006"/>
            <a:gd name="T72" fmla="*/ 2147483646 w 4995"/>
            <a:gd name="T73" fmla="*/ 0 h 5006"/>
            <a:gd name="T74" fmla="*/ 2147483646 w 4995"/>
            <a:gd name="T75" fmla="*/ 0 h 5006"/>
            <a:gd name="T76" fmla="*/ 2147483646 w 4995"/>
            <a:gd name="T77" fmla="*/ 0 h 5006"/>
            <a:gd name="T78" fmla="*/ 2147483646 w 4995"/>
            <a:gd name="T79" fmla="*/ 0 h 5006"/>
            <a:gd name="T80" fmla="*/ 2147483646 w 4995"/>
            <a:gd name="T81" fmla="*/ 0 h 5006"/>
            <a:gd name="T82" fmla="*/ 2147483646 w 4995"/>
            <a:gd name="T83" fmla="*/ 0 h 5006"/>
            <a:gd name="T84" fmla="*/ 2147483646 w 4995"/>
            <a:gd name="T85" fmla="*/ 0 h 5006"/>
            <a:gd name="T86" fmla="*/ 2147483646 w 4995"/>
            <a:gd name="T87" fmla="*/ 0 h 5006"/>
            <a:gd name="T88" fmla="*/ 2147483646 w 4995"/>
            <a:gd name="T89" fmla="*/ 0 h 5006"/>
            <a:gd name="T90" fmla="*/ 2147483646 w 4995"/>
            <a:gd name="T91" fmla="*/ 0 h 5006"/>
            <a:gd name="T92" fmla="*/ 2147483646 w 4995"/>
            <a:gd name="T93" fmla="*/ 0 h 5006"/>
            <a:gd name="T94" fmla="*/ 2147483646 w 4995"/>
            <a:gd name="T95" fmla="*/ 0 h 5006"/>
            <a:gd name="T96" fmla="*/ 2147483646 w 4995"/>
            <a:gd name="T97" fmla="*/ 0 h 5006"/>
            <a:gd name="T98" fmla="*/ 2147483646 w 4995"/>
            <a:gd name="T99" fmla="*/ 0 h 5006"/>
            <a:gd name="T100" fmla="*/ 2147483646 w 4995"/>
            <a:gd name="T101" fmla="*/ 0 h 5006"/>
            <a:gd name="T102" fmla="*/ 2147483646 w 4995"/>
            <a:gd name="T103" fmla="*/ 0 h 5006"/>
            <a:gd name="T104" fmla="*/ 2147483646 w 4995"/>
            <a:gd name="T105" fmla="*/ 0 h 500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4995"/>
            <a:gd name="T160" fmla="*/ 0 h 5006"/>
            <a:gd name="T161" fmla="*/ 4995 w 4995"/>
            <a:gd name="T162" fmla="*/ 0 h 500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4995" h="5006">
              <a:moveTo>
                <a:pt x="4722" y="1385"/>
              </a:moveTo>
              <a:lnTo>
                <a:pt x="4682" y="1306"/>
              </a:lnTo>
              <a:lnTo>
                <a:pt x="4637" y="1231"/>
              </a:lnTo>
              <a:lnTo>
                <a:pt x="4592" y="1156"/>
              </a:lnTo>
              <a:lnTo>
                <a:pt x="4544" y="1084"/>
              </a:lnTo>
              <a:lnTo>
                <a:pt x="4493" y="1014"/>
              </a:lnTo>
              <a:lnTo>
                <a:pt x="4440" y="946"/>
              </a:lnTo>
              <a:lnTo>
                <a:pt x="4385" y="879"/>
              </a:lnTo>
              <a:lnTo>
                <a:pt x="4328" y="814"/>
              </a:lnTo>
              <a:lnTo>
                <a:pt x="4268" y="752"/>
              </a:lnTo>
              <a:lnTo>
                <a:pt x="4207" y="692"/>
              </a:lnTo>
              <a:lnTo>
                <a:pt x="4144" y="634"/>
              </a:lnTo>
              <a:lnTo>
                <a:pt x="4079" y="578"/>
              </a:lnTo>
              <a:lnTo>
                <a:pt x="4012" y="524"/>
              </a:lnTo>
              <a:lnTo>
                <a:pt x="3943" y="473"/>
              </a:lnTo>
              <a:lnTo>
                <a:pt x="3873" y="424"/>
              </a:lnTo>
              <a:lnTo>
                <a:pt x="3801" y="378"/>
              </a:lnTo>
              <a:lnTo>
                <a:pt x="3727" y="333"/>
              </a:lnTo>
              <a:lnTo>
                <a:pt x="3652" y="291"/>
              </a:lnTo>
              <a:lnTo>
                <a:pt x="3576" y="253"/>
              </a:lnTo>
              <a:lnTo>
                <a:pt x="3499" y="216"/>
              </a:lnTo>
              <a:lnTo>
                <a:pt x="3420" y="183"/>
              </a:lnTo>
              <a:lnTo>
                <a:pt x="3339" y="152"/>
              </a:lnTo>
              <a:lnTo>
                <a:pt x="3258" y="123"/>
              </a:lnTo>
              <a:lnTo>
                <a:pt x="3177" y="98"/>
              </a:lnTo>
              <a:lnTo>
                <a:pt x="3094" y="75"/>
              </a:lnTo>
              <a:lnTo>
                <a:pt x="3010" y="55"/>
              </a:lnTo>
              <a:lnTo>
                <a:pt x="2925" y="39"/>
              </a:lnTo>
              <a:lnTo>
                <a:pt x="2840" y="25"/>
              </a:lnTo>
              <a:lnTo>
                <a:pt x="2755" y="14"/>
              </a:lnTo>
              <a:lnTo>
                <a:pt x="2668" y="6"/>
              </a:lnTo>
              <a:lnTo>
                <a:pt x="2581" y="1"/>
              </a:lnTo>
              <a:lnTo>
                <a:pt x="2494" y="0"/>
              </a:lnTo>
              <a:lnTo>
                <a:pt x="2367" y="3"/>
              </a:lnTo>
              <a:lnTo>
                <a:pt x="2241" y="13"/>
              </a:lnTo>
              <a:lnTo>
                <a:pt x="2115" y="29"/>
              </a:lnTo>
              <a:lnTo>
                <a:pt x="1993" y="50"/>
              </a:lnTo>
              <a:lnTo>
                <a:pt x="1873" y="79"/>
              </a:lnTo>
              <a:lnTo>
                <a:pt x="1755" y="112"/>
              </a:lnTo>
              <a:lnTo>
                <a:pt x="1639" y="152"/>
              </a:lnTo>
              <a:lnTo>
                <a:pt x="1526" y="196"/>
              </a:lnTo>
              <a:lnTo>
                <a:pt x="1416" y="247"/>
              </a:lnTo>
              <a:lnTo>
                <a:pt x="1308" y="302"/>
              </a:lnTo>
              <a:lnTo>
                <a:pt x="1204" y="363"/>
              </a:lnTo>
              <a:lnTo>
                <a:pt x="1103" y="428"/>
              </a:lnTo>
              <a:lnTo>
                <a:pt x="1005" y="498"/>
              </a:lnTo>
              <a:lnTo>
                <a:pt x="910" y="572"/>
              </a:lnTo>
              <a:lnTo>
                <a:pt x="819" y="651"/>
              </a:lnTo>
              <a:lnTo>
                <a:pt x="733" y="734"/>
              </a:lnTo>
              <a:lnTo>
                <a:pt x="650" y="821"/>
              </a:lnTo>
              <a:lnTo>
                <a:pt x="571" y="912"/>
              </a:lnTo>
              <a:lnTo>
                <a:pt x="497" y="1007"/>
              </a:lnTo>
              <a:lnTo>
                <a:pt x="428" y="1105"/>
              </a:lnTo>
              <a:lnTo>
                <a:pt x="362" y="1206"/>
              </a:lnTo>
              <a:lnTo>
                <a:pt x="302" y="1311"/>
              </a:lnTo>
              <a:lnTo>
                <a:pt x="247" y="1420"/>
              </a:lnTo>
              <a:lnTo>
                <a:pt x="197" y="1530"/>
              </a:lnTo>
              <a:lnTo>
                <a:pt x="152" y="1644"/>
              </a:lnTo>
              <a:lnTo>
                <a:pt x="113" y="1760"/>
              </a:lnTo>
              <a:lnTo>
                <a:pt x="79" y="1878"/>
              </a:lnTo>
              <a:lnTo>
                <a:pt x="51" y="2000"/>
              </a:lnTo>
              <a:lnTo>
                <a:pt x="29" y="2122"/>
              </a:lnTo>
              <a:lnTo>
                <a:pt x="13" y="2247"/>
              </a:lnTo>
              <a:lnTo>
                <a:pt x="3" y="2374"/>
              </a:lnTo>
              <a:lnTo>
                <a:pt x="0" y="2503"/>
              </a:lnTo>
              <a:lnTo>
                <a:pt x="3" y="2631"/>
              </a:lnTo>
              <a:lnTo>
                <a:pt x="13" y="2758"/>
              </a:lnTo>
              <a:lnTo>
                <a:pt x="29" y="2883"/>
              </a:lnTo>
              <a:lnTo>
                <a:pt x="51" y="3006"/>
              </a:lnTo>
              <a:lnTo>
                <a:pt x="79" y="3127"/>
              </a:lnTo>
              <a:lnTo>
                <a:pt x="113" y="3246"/>
              </a:lnTo>
              <a:lnTo>
                <a:pt x="152" y="3362"/>
              </a:lnTo>
              <a:lnTo>
                <a:pt x="197" y="3476"/>
              </a:lnTo>
              <a:lnTo>
                <a:pt x="247" y="3587"/>
              </a:lnTo>
              <a:lnTo>
                <a:pt x="302" y="3694"/>
              </a:lnTo>
              <a:lnTo>
                <a:pt x="362" y="3799"/>
              </a:lnTo>
              <a:lnTo>
                <a:pt x="428" y="3900"/>
              </a:lnTo>
              <a:lnTo>
                <a:pt x="497" y="3999"/>
              </a:lnTo>
              <a:lnTo>
                <a:pt x="571" y="4094"/>
              </a:lnTo>
              <a:lnTo>
                <a:pt x="650" y="4184"/>
              </a:lnTo>
              <a:lnTo>
                <a:pt x="733" y="4271"/>
              </a:lnTo>
              <a:lnTo>
                <a:pt x="819" y="4354"/>
              </a:lnTo>
              <a:lnTo>
                <a:pt x="910" y="4433"/>
              </a:lnTo>
              <a:lnTo>
                <a:pt x="1005" y="4508"/>
              </a:lnTo>
              <a:lnTo>
                <a:pt x="1103" y="4578"/>
              </a:lnTo>
              <a:lnTo>
                <a:pt x="1204" y="4643"/>
              </a:lnTo>
              <a:lnTo>
                <a:pt x="1308" y="4703"/>
              </a:lnTo>
              <a:lnTo>
                <a:pt x="1416" y="4759"/>
              </a:lnTo>
              <a:lnTo>
                <a:pt x="1526" y="4809"/>
              </a:lnTo>
              <a:lnTo>
                <a:pt x="1639" y="4854"/>
              </a:lnTo>
              <a:lnTo>
                <a:pt x="1755" y="4893"/>
              </a:lnTo>
              <a:lnTo>
                <a:pt x="1873" y="4927"/>
              </a:lnTo>
              <a:lnTo>
                <a:pt x="1993" y="4956"/>
              </a:lnTo>
              <a:lnTo>
                <a:pt x="2115" y="4978"/>
              </a:lnTo>
              <a:lnTo>
                <a:pt x="2241" y="4994"/>
              </a:lnTo>
              <a:lnTo>
                <a:pt x="2367" y="5003"/>
              </a:lnTo>
              <a:lnTo>
                <a:pt x="2494" y="5006"/>
              </a:lnTo>
              <a:lnTo>
                <a:pt x="2622" y="5003"/>
              </a:lnTo>
              <a:lnTo>
                <a:pt x="2748" y="4994"/>
              </a:lnTo>
              <a:lnTo>
                <a:pt x="2872" y="4978"/>
              </a:lnTo>
              <a:lnTo>
                <a:pt x="2995" y="4956"/>
              </a:lnTo>
              <a:lnTo>
                <a:pt x="3115" y="4927"/>
              </a:lnTo>
              <a:lnTo>
                <a:pt x="3233" y="4893"/>
              </a:lnTo>
              <a:lnTo>
                <a:pt x="3348" y="4854"/>
              </a:lnTo>
              <a:lnTo>
                <a:pt x="3463" y="4809"/>
              </a:lnTo>
              <a:lnTo>
                <a:pt x="3573" y="4759"/>
              </a:lnTo>
              <a:lnTo>
                <a:pt x="3680" y="4703"/>
              </a:lnTo>
              <a:lnTo>
                <a:pt x="3785" y="4643"/>
              </a:lnTo>
              <a:lnTo>
                <a:pt x="3886" y="4578"/>
              </a:lnTo>
              <a:lnTo>
                <a:pt x="3983" y="4508"/>
              </a:lnTo>
              <a:lnTo>
                <a:pt x="4078" y="4433"/>
              </a:lnTo>
              <a:lnTo>
                <a:pt x="4168" y="4354"/>
              </a:lnTo>
              <a:lnTo>
                <a:pt x="4255" y="4271"/>
              </a:lnTo>
              <a:lnTo>
                <a:pt x="4338" y="4184"/>
              </a:lnTo>
              <a:lnTo>
                <a:pt x="4416" y="4094"/>
              </a:lnTo>
              <a:lnTo>
                <a:pt x="4490" y="3999"/>
              </a:lnTo>
              <a:lnTo>
                <a:pt x="4560" y="3900"/>
              </a:lnTo>
              <a:lnTo>
                <a:pt x="4625" y="3799"/>
              </a:lnTo>
              <a:lnTo>
                <a:pt x="4686" y="3694"/>
              </a:lnTo>
              <a:lnTo>
                <a:pt x="4741" y="3587"/>
              </a:lnTo>
              <a:lnTo>
                <a:pt x="4792" y="3476"/>
              </a:lnTo>
              <a:lnTo>
                <a:pt x="4836" y="3362"/>
              </a:lnTo>
              <a:lnTo>
                <a:pt x="4876" y="3246"/>
              </a:lnTo>
              <a:lnTo>
                <a:pt x="4909" y="3127"/>
              </a:lnTo>
              <a:lnTo>
                <a:pt x="4938" y="3006"/>
              </a:lnTo>
              <a:lnTo>
                <a:pt x="4960" y="2883"/>
              </a:lnTo>
              <a:lnTo>
                <a:pt x="4975" y="2758"/>
              </a:lnTo>
              <a:lnTo>
                <a:pt x="4985" y="2631"/>
              </a:lnTo>
              <a:lnTo>
                <a:pt x="4989" y="2503"/>
              </a:lnTo>
              <a:lnTo>
                <a:pt x="4989" y="2461"/>
              </a:lnTo>
              <a:lnTo>
                <a:pt x="4989" y="2422"/>
              </a:lnTo>
              <a:lnTo>
                <a:pt x="4989" y="2382"/>
              </a:lnTo>
              <a:lnTo>
                <a:pt x="4989" y="2345"/>
              </a:lnTo>
              <a:lnTo>
                <a:pt x="4990" y="2308"/>
              </a:lnTo>
              <a:lnTo>
                <a:pt x="4991" y="2272"/>
              </a:lnTo>
              <a:lnTo>
                <a:pt x="4993" y="2235"/>
              </a:lnTo>
              <a:lnTo>
                <a:pt x="4995" y="2198"/>
              </a:lnTo>
              <a:lnTo>
                <a:pt x="2494" y="2198"/>
              </a:lnTo>
              <a:lnTo>
                <a:pt x="2494" y="3113"/>
              </a:lnTo>
              <a:lnTo>
                <a:pt x="4005" y="3113"/>
              </a:lnTo>
              <a:lnTo>
                <a:pt x="3980" y="3169"/>
              </a:lnTo>
              <a:lnTo>
                <a:pt x="3954" y="3224"/>
              </a:lnTo>
              <a:lnTo>
                <a:pt x="3926" y="3278"/>
              </a:lnTo>
              <a:lnTo>
                <a:pt x="3896" y="3330"/>
              </a:lnTo>
              <a:lnTo>
                <a:pt x="3865" y="3381"/>
              </a:lnTo>
              <a:lnTo>
                <a:pt x="3831" y="3431"/>
              </a:lnTo>
              <a:lnTo>
                <a:pt x="3796" y="3478"/>
              </a:lnTo>
              <a:lnTo>
                <a:pt x="3759" y="3524"/>
              </a:lnTo>
              <a:lnTo>
                <a:pt x="3721" y="3569"/>
              </a:lnTo>
              <a:lnTo>
                <a:pt x="3681" y="3612"/>
              </a:lnTo>
              <a:lnTo>
                <a:pt x="3639" y="3653"/>
              </a:lnTo>
              <a:lnTo>
                <a:pt x="3597" y="3692"/>
              </a:lnTo>
              <a:lnTo>
                <a:pt x="3552" y="3730"/>
              </a:lnTo>
              <a:lnTo>
                <a:pt x="3507" y="3766"/>
              </a:lnTo>
              <a:lnTo>
                <a:pt x="3460" y="3801"/>
              </a:lnTo>
              <a:lnTo>
                <a:pt x="3411" y="3834"/>
              </a:lnTo>
              <a:lnTo>
                <a:pt x="3361" y="3865"/>
              </a:lnTo>
              <a:lnTo>
                <a:pt x="3311" y="3894"/>
              </a:lnTo>
              <a:lnTo>
                <a:pt x="3259" y="3921"/>
              </a:lnTo>
              <a:lnTo>
                <a:pt x="3207" y="3947"/>
              </a:lnTo>
              <a:lnTo>
                <a:pt x="3153" y="3971"/>
              </a:lnTo>
              <a:lnTo>
                <a:pt x="3099" y="3992"/>
              </a:lnTo>
              <a:lnTo>
                <a:pt x="3043" y="4012"/>
              </a:lnTo>
              <a:lnTo>
                <a:pt x="2987" y="4030"/>
              </a:lnTo>
              <a:lnTo>
                <a:pt x="2930" y="4045"/>
              </a:lnTo>
              <a:lnTo>
                <a:pt x="2872" y="4059"/>
              </a:lnTo>
              <a:lnTo>
                <a:pt x="2814" y="4071"/>
              </a:lnTo>
              <a:lnTo>
                <a:pt x="2755" y="4080"/>
              </a:lnTo>
              <a:lnTo>
                <a:pt x="2695" y="4088"/>
              </a:lnTo>
              <a:lnTo>
                <a:pt x="2635" y="4093"/>
              </a:lnTo>
              <a:lnTo>
                <a:pt x="2574" y="4097"/>
              </a:lnTo>
              <a:lnTo>
                <a:pt x="2513" y="4098"/>
              </a:lnTo>
              <a:lnTo>
                <a:pt x="2431" y="4096"/>
              </a:lnTo>
              <a:lnTo>
                <a:pt x="2349" y="4089"/>
              </a:lnTo>
              <a:lnTo>
                <a:pt x="2268" y="4079"/>
              </a:lnTo>
              <a:lnTo>
                <a:pt x="2189" y="4065"/>
              </a:lnTo>
              <a:lnTo>
                <a:pt x="2110" y="4046"/>
              </a:lnTo>
              <a:lnTo>
                <a:pt x="2033" y="4025"/>
              </a:lnTo>
              <a:lnTo>
                <a:pt x="1958" y="3999"/>
              </a:lnTo>
              <a:lnTo>
                <a:pt x="1885" y="3970"/>
              </a:lnTo>
              <a:lnTo>
                <a:pt x="1814" y="3937"/>
              </a:lnTo>
              <a:lnTo>
                <a:pt x="1744" y="3900"/>
              </a:lnTo>
              <a:lnTo>
                <a:pt x="1676" y="3861"/>
              </a:lnTo>
              <a:lnTo>
                <a:pt x="1611" y="3819"/>
              </a:lnTo>
              <a:lnTo>
                <a:pt x="1547" y="3774"/>
              </a:lnTo>
              <a:lnTo>
                <a:pt x="1486" y="3725"/>
              </a:lnTo>
              <a:lnTo>
                <a:pt x="1427" y="3674"/>
              </a:lnTo>
              <a:lnTo>
                <a:pt x="1371" y="3620"/>
              </a:lnTo>
              <a:lnTo>
                <a:pt x="1317" y="3564"/>
              </a:lnTo>
              <a:lnTo>
                <a:pt x="1266" y="3505"/>
              </a:lnTo>
              <a:lnTo>
                <a:pt x="1218" y="3444"/>
              </a:lnTo>
              <a:lnTo>
                <a:pt x="1173" y="3379"/>
              </a:lnTo>
              <a:lnTo>
                <a:pt x="1131" y="3313"/>
              </a:lnTo>
              <a:lnTo>
                <a:pt x="1091" y="3245"/>
              </a:lnTo>
              <a:lnTo>
                <a:pt x="1056" y="3175"/>
              </a:lnTo>
              <a:lnTo>
                <a:pt x="1023" y="3103"/>
              </a:lnTo>
              <a:lnTo>
                <a:pt x="994" y="3030"/>
              </a:lnTo>
              <a:lnTo>
                <a:pt x="968" y="2954"/>
              </a:lnTo>
              <a:lnTo>
                <a:pt x="945" y="2876"/>
              </a:lnTo>
              <a:lnTo>
                <a:pt x="927" y="2798"/>
              </a:lnTo>
              <a:lnTo>
                <a:pt x="913" y="2718"/>
              </a:lnTo>
              <a:lnTo>
                <a:pt x="903" y="2637"/>
              </a:lnTo>
              <a:lnTo>
                <a:pt x="896" y="2555"/>
              </a:lnTo>
              <a:lnTo>
                <a:pt x="894" y="2471"/>
              </a:lnTo>
              <a:lnTo>
                <a:pt x="896" y="2387"/>
              </a:lnTo>
              <a:lnTo>
                <a:pt x="903" y="2305"/>
              </a:lnTo>
              <a:lnTo>
                <a:pt x="913" y="2224"/>
              </a:lnTo>
              <a:lnTo>
                <a:pt x="927" y="2144"/>
              </a:lnTo>
              <a:lnTo>
                <a:pt x="945" y="2066"/>
              </a:lnTo>
              <a:lnTo>
                <a:pt x="968" y="1989"/>
              </a:lnTo>
              <a:lnTo>
                <a:pt x="994" y="1913"/>
              </a:lnTo>
              <a:lnTo>
                <a:pt x="1023" y="1838"/>
              </a:lnTo>
              <a:lnTo>
                <a:pt x="1056" y="1767"/>
              </a:lnTo>
              <a:lnTo>
                <a:pt x="1091" y="1697"/>
              </a:lnTo>
              <a:lnTo>
                <a:pt x="1131" y="1629"/>
              </a:lnTo>
              <a:lnTo>
                <a:pt x="1173" y="1563"/>
              </a:lnTo>
              <a:lnTo>
                <a:pt x="1218" y="1499"/>
              </a:lnTo>
              <a:lnTo>
                <a:pt x="1266" y="1438"/>
              </a:lnTo>
              <a:lnTo>
                <a:pt x="1317" y="1378"/>
              </a:lnTo>
              <a:lnTo>
                <a:pt x="1371" y="1321"/>
              </a:lnTo>
              <a:lnTo>
                <a:pt x="1427" y="1268"/>
              </a:lnTo>
              <a:lnTo>
                <a:pt x="1486" y="1217"/>
              </a:lnTo>
              <a:lnTo>
                <a:pt x="1547" y="1168"/>
              </a:lnTo>
              <a:lnTo>
                <a:pt x="1611" y="1123"/>
              </a:lnTo>
              <a:lnTo>
                <a:pt x="1676" y="1081"/>
              </a:lnTo>
              <a:lnTo>
                <a:pt x="1744" y="1041"/>
              </a:lnTo>
              <a:lnTo>
                <a:pt x="1814" y="1006"/>
              </a:lnTo>
              <a:lnTo>
                <a:pt x="1885" y="973"/>
              </a:lnTo>
              <a:lnTo>
                <a:pt x="1958" y="944"/>
              </a:lnTo>
              <a:lnTo>
                <a:pt x="2033" y="918"/>
              </a:lnTo>
              <a:lnTo>
                <a:pt x="2110" y="896"/>
              </a:lnTo>
              <a:lnTo>
                <a:pt x="2189" y="878"/>
              </a:lnTo>
              <a:lnTo>
                <a:pt x="2268" y="863"/>
              </a:lnTo>
              <a:lnTo>
                <a:pt x="2349" y="852"/>
              </a:lnTo>
              <a:lnTo>
                <a:pt x="2431" y="846"/>
              </a:lnTo>
              <a:lnTo>
                <a:pt x="2513" y="844"/>
              </a:lnTo>
              <a:lnTo>
                <a:pt x="2554" y="845"/>
              </a:lnTo>
              <a:lnTo>
                <a:pt x="2595" y="847"/>
              </a:lnTo>
              <a:lnTo>
                <a:pt x="2635" y="850"/>
              </a:lnTo>
              <a:lnTo>
                <a:pt x="2676" y="854"/>
              </a:lnTo>
              <a:lnTo>
                <a:pt x="2715" y="860"/>
              </a:lnTo>
              <a:lnTo>
                <a:pt x="2755" y="867"/>
              </a:lnTo>
              <a:lnTo>
                <a:pt x="2794" y="876"/>
              </a:lnTo>
              <a:lnTo>
                <a:pt x="2834" y="885"/>
              </a:lnTo>
              <a:lnTo>
                <a:pt x="2872" y="896"/>
              </a:lnTo>
              <a:lnTo>
                <a:pt x="2911" y="907"/>
              </a:lnTo>
              <a:lnTo>
                <a:pt x="2949" y="920"/>
              </a:lnTo>
              <a:lnTo>
                <a:pt x="2987" y="933"/>
              </a:lnTo>
              <a:lnTo>
                <a:pt x="3025" y="948"/>
              </a:lnTo>
              <a:lnTo>
                <a:pt x="3062" y="963"/>
              </a:lnTo>
              <a:lnTo>
                <a:pt x="3099" y="980"/>
              </a:lnTo>
              <a:lnTo>
                <a:pt x="3136" y="997"/>
              </a:lnTo>
              <a:lnTo>
                <a:pt x="3172" y="1015"/>
              </a:lnTo>
              <a:lnTo>
                <a:pt x="3208" y="1035"/>
              </a:lnTo>
              <a:lnTo>
                <a:pt x="3243" y="1055"/>
              </a:lnTo>
              <a:lnTo>
                <a:pt x="3278" y="1075"/>
              </a:lnTo>
              <a:lnTo>
                <a:pt x="3313" y="1097"/>
              </a:lnTo>
              <a:lnTo>
                <a:pt x="3347" y="1119"/>
              </a:lnTo>
              <a:lnTo>
                <a:pt x="3381" y="1142"/>
              </a:lnTo>
              <a:lnTo>
                <a:pt x="3416" y="1166"/>
              </a:lnTo>
              <a:lnTo>
                <a:pt x="3449" y="1190"/>
              </a:lnTo>
              <a:lnTo>
                <a:pt x="3482" y="1215"/>
              </a:lnTo>
              <a:lnTo>
                <a:pt x="3514" y="1241"/>
              </a:lnTo>
              <a:lnTo>
                <a:pt x="3546" y="1267"/>
              </a:lnTo>
              <a:lnTo>
                <a:pt x="3577" y="1294"/>
              </a:lnTo>
              <a:lnTo>
                <a:pt x="3608" y="1322"/>
              </a:lnTo>
              <a:lnTo>
                <a:pt x="3638" y="1349"/>
              </a:lnTo>
              <a:lnTo>
                <a:pt x="3668" y="1378"/>
              </a:lnTo>
              <a:lnTo>
                <a:pt x="4722" y="1385"/>
              </a:lnTo>
              <a:close/>
            </a:path>
          </a:pathLst>
        </a:cu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abSelected="1" view="pageBreakPreview" topLeftCell="A16" zoomScaleNormal="100" zoomScaleSheetLayoutView="100" workbookViewId="0">
      <selection activeCell="E20" sqref="E20"/>
    </sheetView>
  </sheetViews>
  <sheetFormatPr defaultRowHeight="12.75" x14ac:dyDescent="0.2"/>
  <cols>
    <col min="1" max="1" width="8.5703125" style="3" customWidth="1"/>
    <col min="2" max="2" width="68.7109375" style="7" customWidth="1"/>
    <col min="3" max="3" width="10.7109375" style="5" customWidth="1"/>
    <col min="4" max="4" width="11.85546875" style="8" customWidth="1"/>
    <col min="5" max="5" width="15.42578125" style="2" customWidth="1"/>
    <col min="6" max="6" width="16.5703125" style="2" customWidth="1"/>
    <col min="7" max="7" width="7.85546875" style="2" customWidth="1"/>
    <col min="8" max="255" width="9.140625" style="2"/>
    <col min="256" max="257" width="8.5703125" style="2" customWidth="1"/>
    <col min="258" max="258" width="43.85546875" style="2" customWidth="1"/>
    <col min="259" max="259" width="10.7109375" style="2" customWidth="1"/>
    <col min="260" max="260" width="11.85546875" style="2" customWidth="1"/>
    <col min="261" max="261" width="15.42578125" style="2" customWidth="1"/>
    <col min="262" max="262" width="16.5703125" style="2" customWidth="1"/>
    <col min="263" max="263" width="7.85546875" style="2" customWidth="1"/>
    <col min="264" max="511" width="9.140625" style="2"/>
    <col min="512" max="513" width="8.5703125" style="2" customWidth="1"/>
    <col min="514" max="514" width="43.85546875" style="2" customWidth="1"/>
    <col min="515" max="515" width="10.7109375" style="2" customWidth="1"/>
    <col min="516" max="516" width="11.85546875" style="2" customWidth="1"/>
    <col min="517" max="517" width="15.42578125" style="2" customWidth="1"/>
    <col min="518" max="518" width="16.5703125" style="2" customWidth="1"/>
    <col min="519" max="519" width="7.85546875" style="2" customWidth="1"/>
    <col min="520" max="767" width="9.140625" style="2"/>
    <col min="768" max="769" width="8.5703125" style="2" customWidth="1"/>
    <col min="770" max="770" width="43.85546875" style="2" customWidth="1"/>
    <col min="771" max="771" width="10.7109375" style="2" customWidth="1"/>
    <col min="772" max="772" width="11.85546875" style="2" customWidth="1"/>
    <col min="773" max="773" width="15.42578125" style="2" customWidth="1"/>
    <col min="774" max="774" width="16.5703125" style="2" customWidth="1"/>
    <col min="775" max="775" width="7.85546875" style="2" customWidth="1"/>
    <col min="776" max="1023" width="9.140625" style="2"/>
    <col min="1024" max="1025" width="8.5703125" style="2" customWidth="1"/>
    <col min="1026" max="1026" width="43.85546875" style="2" customWidth="1"/>
    <col min="1027" max="1027" width="10.7109375" style="2" customWidth="1"/>
    <col min="1028" max="1028" width="11.85546875" style="2" customWidth="1"/>
    <col min="1029" max="1029" width="15.42578125" style="2" customWidth="1"/>
    <col min="1030" max="1030" width="16.5703125" style="2" customWidth="1"/>
    <col min="1031" max="1031" width="7.85546875" style="2" customWidth="1"/>
    <col min="1032" max="1279" width="9.140625" style="2"/>
    <col min="1280" max="1281" width="8.5703125" style="2" customWidth="1"/>
    <col min="1282" max="1282" width="43.85546875" style="2" customWidth="1"/>
    <col min="1283" max="1283" width="10.7109375" style="2" customWidth="1"/>
    <col min="1284" max="1284" width="11.85546875" style="2" customWidth="1"/>
    <col min="1285" max="1285" width="15.42578125" style="2" customWidth="1"/>
    <col min="1286" max="1286" width="16.5703125" style="2" customWidth="1"/>
    <col min="1287" max="1287" width="7.85546875" style="2" customWidth="1"/>
    <col min="1288" max="1535" width="9.140625" style="2"/>
    <col min="1536" max="1537" width="8.5703125" style="2" customWidth="1"/>
    <col min="1538" max="1538" width="43.85546875" style="2" customWidth="1"/>
    <col min="1539" max="1539" width="10.7109375" style="2" customWidth="1"/>
    <col min="1540" max="1540" width="11.85546875" style="2" customWidth="1"/>
    <col min="1541" max="1541" width="15.42578125" style="2" customWidth="1"/>
    <col min="1542" max="1542" width="16.5703125" style="2" customWidth="1"/>
    <col min="1543" max="1543" width="7.85546875" style="2" customWidth="1"/>
    <col min="1544" max="1791" width="9.140625" style="2"/>
    <col min="1792" max="1793" width="8.5703125" style="2" customWidth="1"/>
    <col min="1794" max="1794" width="43.85546875" style="2" customWidth="1"/>
    <col min="1795" max="1795" width="10.7109375" style="2" customWidth="1"/>
    <col min="1796" max="1796" width="11.85546875" style="2" customWidth="1"/>
    <col min="1797" max="1797" width="15.42578125" style="2" customWidth="1"/>
    <col min="1798" max="1798" width="16.5703125" style="2" customWidth="1"/>
    <col min="1799" max="1799" width="7.85546875" style="2" customWidth="1"/>
    <col min="1800" max="2047" width="9.140625" style="2"/>
    <col min="2048" max="2049" width="8.5703125" style="2" customWidth="1"/>
    <col min="2050" max="2050" width="43.85546875" style="2" customWidth="1"/>
    <col min="2051" max="2051" width="10.7109375" style="2" customWidth="1"/>
    <col min="2052" max="2052" width="11.85546875" style="2" customWidth="1"/>
    <col min="2053" max="2053" width="15.42578125" style="2" customWidth="1"/>
    <col min="2054" max="2054" width="16.5703125" style="2" customWidth="1"/>
    <col min="2055" max="2055" width="7.85546875" style="2" customWidth="1"/>
    <col min="2056" max="2303" width="9.140625" style="2"/>
    <col min="2304" max="2305" width="8.5703125" style="2" customWidth="1"/>
    <col min="2306" max="2306" width="43.85546875" style="2" customWidth="1"/>
    <col min="2307" max="2307" width="10.7109375" style="2" customWidth="1"/>
    <col min="2308" max="2308" width="11.85546875" style="2" customWidth="1"/>
    <col min="2309" max="2309" width="15.42578125" style="2" customWidth="1"/>
    <col min="2310" max="2310" width="16.5703125" style="2" customWidth="1"/>
    <col min="2311" max="2311" width="7.85546875" style="2" customWidth="1"/>
    <col min="2312" max="2559" width="9.140625" style="2"/>
    <col min="2560" max="2561" width="8.5703125" style="2" customWidth="1"/>
    <col min="2562" max="2562" width="43.85546875" style="2" customWidth="1"/>
    <col min="2563" max="2563" width="10.7109375" style="2" customWidth="1"/>
    <col min="2564" max="2564" width="11.85546875" style="2" customWidth="1"/>
    <col min="2565" max="2565" width="15.42578125" style="2" customWidth="1"/>
    <col min="2566" max="2566" width="16.5703125" style="2" customWidth="1"/>
    <col min="2567" max="2567" width="7.85546875" style="2" customWidth="1"/>
    <col min="2568" max="2815" width="9.140625" style="2"/>
    <col min="2816" max="2817" width="8.5703125" style="2" customWidth="1"/>
    <col min="2818" max="2818" width="43.85546875" style="2" customWidth="1"/>
    <col min="2819" max="2819" width="10.7109375" style="2" customWidth="1"/>
    <col min="2820" max="2820" width="11.85546875" style="2" customWidth="1"/>
    <col min="2821" max="2821" width="15.42578125" style="2" customWidth="1"/>
    <col min="2822" max="2822" width="16.5703125" style="2" customWidth="1"/>
    <col min="2823" max="2823" width="7.85546875" style="2" customWidth="1"/>
    <col min="2824" max="3071" width="9.140625" style="2"/>
    <col min="3072" max="3073" width="8.5703125" style="2" customWidth="1"/>
    <col min="3074" max="3074" width="43.85546875" style="2" customWidth="1"/>
    <col min="3075" max="3075" width="10.7109375" style="2" customWidth="1"/>
    <col min="3076" max="3076" width="11.85546875" style="2" customWidth="1"/>
    <col min="3077" max="3077" width="15.42578125" style="2" customWidth="1"/>
    <col min="3078" max="3078" width="16.5703125" style="2" customWidth="1"/>
    <col min="3079" max="3079" width="7.85546875" style="2" customWidth="1"/>
    <col min="3080" max="3327" width="9.140625" style="2"/>
    <col min="3328" max="3329" width="8.5703125" style="2" customWidth="1"/>
    <col min="3330" max="3330" width="43.85546875" style="2" customWidth="1"/>
    <col min="3331" max="3331" width="10.7109375" style="2" customWidth="1"/>
    <col min="3332" max="3332" width="11.85546875" style="2" customWidth="1"/>
    <col min="3333" max="3333" width="15.42578125" style="2" customWidth="1"/>
    <col min="3334" max="3334" width="16.5703125" style="2" customWidth="1"/>
    <col min="3335" max="3335" width="7.85546875" style="2" customWidth="1"/>
    <col min="3336" max="3583" width="9.140625" style="2"/>
    <col min="3584" max="3585" width="8.5703125" style="2" customWidth="1"/>
    <col min="3586" max="3586" width="43.85546875" style="2" customWidth="1"/>
    <col min="3587" max="3587" width="10.7109375" style="2" customWidth="1"/>
    <col min="3588" max="3588" width="11.85546875" style="2" customWidth="1"/>
    <col min="3589" max="3589" width="15.42578125" style="2" customWidth="1"/>
    <col min="3590" max="3590" width="16.5703125" style="2" customWidth="1"/>
    <col min="3591" max="3591" width="7.85546875" style="2" customWidth="1"/>
    <col min="3592" max="3839" width="9.140625" style="2"/>
    <col min="3840" max="3841" width="8.5703125" style="2" customWidth="1"/>
    <col min="3842" max="3842" width="43.85546875" style="2" customWidth="1"/>
    <col min="3843" max="3843" width="10.7109375" style="2" customWidth="1"/>
    <col min="3844" max="3844" width="11.85546875" style="2" customWidth="1"/>
    <col min="3845" max="3845" width="15.42578125" style="2" customWidth="1"/>
    <col min="3846" max="3846" width="16.5703125" style="2" customWidth="1"/>
    <col min="3847" max="3847" width="7.85546875" style="2" customWidth="1"/>
    <col min="3848" max="4095" width="9.140625" style="2"/>
    <col min="4096" max="4097" width="8.5703125" style="2" customWidth="1"/>
    <col min="4098" max="4098" width="43.85546875" style="2" customWidth="1"/>
    <col min="4099" max="4099" width="10.7109375" style="2" customWidth="1"/>
    <col min="4100" max="4100" width="11.85546875" style="2" customWidth="1"/>
    <col min="4101" max="4101" width="15.42578125" style="2" customWidth="1"/>
    <col min="4102" max="4102" width="16.5703125" style="2" customWidth="1"/>
    <col min="4103" max="4103" width="7.85546875" style="2" customWidth="1"/>
    <col min="4104" max="4351" width="9.140625" style="2"/>
    <col min="4352" max="4353" width="8.5703125" style="2" customWidth="1"/>
    <col min="4354" max="4354" width="43.85546875" style="2" customWidth="1"/>
    <col min="4355" max="4355" width="10.7109375" style="2" customWidth="1"/>
    <col min="4356" max="4356" width="11.85546875" style="2" customWidth="1"/>
    <col min="4357" max="4357" width="15.42578125" style="2" customWidth="1"/>
    <col min="4358" max="4358" width="16.5703125" style="2" customWidth="1"/>
    <col min="4359" max="4359" width="7.85546875" style="2" customWidth="1"/>
    <col min="4360" max="4607" width="9.140625" style="2"/>
    <col min="4608" max="4609" width="8.5703125" style="2" customWidth="1"/>
    <col min="4610" max="4610" width="43.85546875" style="2" customWidth="1"/>
    <col min="4611" max="4611" width="10.7109375" style="2" customWidth="1"/>
    <col min="4612" max="4612" width="11.85546875" style="2" customWidth="1"/>
    <col min="4613" max="4613" width="15.42578125" style="2" customWidth="1"/>
    <col min="4614" max="4614" width="16.5703125" style="2" customWidth="1"/>
    <col min="4615" max="4615" width="7.85546875" style="2" customWidth="1"/>
    <col min="4616" max="4863" width="9.140625" style="2"/>
    <col min="4864" max="4865" width="8.5703125" style="2" customWidth="1"/>
    <col min="4866" max="4866" width="43.85546875" style="2" customWidth="1"/>
    <col min="4867" max="4867" width="10.7109375" style="2" customWidth="1"/>
    <col min="4868" max="4868" width="11.85546875" style="2" customWidth="1"/>
    <col min="4869" max="4869" width="15.42578125" style="2" customWidth="1"/>
    <col min="4870" max="4870" width="16.5703125" style="2" customWidth="1"/>
    <col min="4871" max="4871" width="7.85546875" style="2" customWidth="1"/>
    <col min="4872" max="5119" width="9.140625" style="2"/>
    <col min="5120" max="5121" width="8.5703125" style="2" customWidth="1"/>
    <col min="5122" max="5122" width="43.85546875" style="2" customWidth="1"/>
    <col min="5123" max="5123" width="10.7109375" style="2" customWidth="1"/>
    <col min="5124" max="5124" width="11.85546875" style="2" customWidth="1"/>
    <col min="5125" max="5125" width="15.42578125" style="2" customWidth="1"/>
    <col min="5126" max="5126" width="16.5703125" style="2" customWidth="1"/>
    <col min="5127" max="5127" width="7.85546875" style="2" customWidth="1"/>
    <col min="5128" max="5375" width="9.140625" style="2"/>
    <col min="5376" max="5377" width="8.5703125" style="2" customWidth="1"/>
    <col min="5378" max="5378" width="43.85546875" style="2" customWidth="1"/>
    <col min="5379" max="5379" width="10.7109375" style="2" customWidth="1"/>
    <col min="5380" max="5380" width="11.85546875" style="2" customWidth="1"/>
    <col min="5381" max="5381" width="15.42578125" style="2" customWidth="1"/>
    <col min="5382" max="5382" width="16.5703125" style="2" customWidth="1"/>
    <col min="5383" max="5383" width="7.85546875" style="2" customWidth="1"/>
    <col min="5384" max="5631" width="9.140625" style="2"/>
    <col min="5632" max="5633" width="8.5703125" style="2" customWidth="1"/>
    <col min="5634" max="5634" width="43.85546875" style="2" customWidth="1"/>
    <col min="5635" max="5635" width="10.7109375" style="2" customWidth="1"/>
    <col min="5636" max="5636" width="11.85546875" style="2" customWidth="1"/>
    <col min="5637" max="5637" width="15.42578125" style="2" customWidth="1"/>
    <col min="5638" max="5638" width="16.5703125" style="2" customWidth="1"/>
    <col min="5639" max="5639" width="7.85546875" style="2" customWidth="1"/>
    <col min="5640" max="5887" width="9.140625" style="2"/>
    <col min="5888" max="5889" width="8.5703125" style="2" customWidth="1"/>
    <col min="5890" max="5890" width="43.85546875" style="2" customWidth="1"/>
    <col min="5891" max="5891" width="10.7109375" style="2" customWidth="1"/>
    <col min="5892" max="5892" width="11.85546875" style="2" customWidth="1"/>
    <col min="5893" max="5893" width="15.42578125" style="2" customWidth="1"/>
    <col min="5894" max="5894" width="16.5703125" style="2" customWidth="1"/>
    <col min="5895" max="5895" width="7.85546875" style="2" customWidth="1"/>
    <col min="5896" max="6143" width="9.140625" style="2"/>
    <col min="6144" max="6145" width="8.5703125" style="2" customWidth="1"/>
    <col min="6146" max="6146" width="43.85546875" style="2" customWidth="1"/>
    <col min="6147" max="6147" width="10.7109375" style="2" customWidth="1"/>
    <col min="6148" max="6148" width="11.85546875" style="2" customWidth="1"/>
    <col min="6149" max="6149" width="15.42578125" style="2" customWidth="1"/>
    <col min="6150" max="6150" width="16.5703125" style="2" customWidth="1"/>
    <col min="6151" max="6151" width="7.85546875" style="2" customWidth="1"/>
    <col min="6152" max="6399" width="9.140625" style="2"/>
    <col min="6400" max="6401" width="8.5703125" style="2" customWidth="1"/>
    <col min="6402" max="6402" width="43.85546875" style="2" customWidth="1"/>
    <col min="6403" max="6403" width="10.7109375" style="2" customWidth="1"/>
    <col min="6404" max="6404" width="11.85546875" style="2" customWidth="1"/>
    <col min="6405" max="6405" width="15.42578125" style="2" customWidth="1"/>
    <col min="6406" max="6406" width="16.5703125" style="2" customWidth="1"/>
    <col min="6407" max="6407" width="7.85546875" style="2" customWidth="1"/>
    <col min="6408" max="6655" width="9.140625" style="2"/>
    <col min="6656" max="6657" width="8.5703125" style="2" customWidth="1"/>
    <col min="6658" max="6658" width="43.85546875" style="2" customWidth="1"/>
    <col min="6659" max="6659" width="10.7109375" style="2" customWidth="1"/>
    <col min="6660" max="6660" width="11.85546875" style="2" customWidth="1"/>
    <col min="6661" max="6661" width="15.42578125" style="2" customWidth="1"/>
    <col min="6662" max="6662" width="16.5703125" style="2" customWidth="1"/>
    <col min="6663" max="6663" width="7.85546875" style="2" customWidth="1"/>
    <col min="6664" max="6911" width="9.140625" style="2"/>
    <col min="6912" max="6913" width="8.5703125" style="2" customWidth="1"/>
    <col min="6914" max="6914" width="43.85546875" style="2" customWidth="1"/>
    <col min="6915" max="6915" width="10.7109375" style="2" customWidth="1"/>
    <col min="6916" max="6916" width="11.85546875" style="2" customWidth="1"/>
    <col min="6917" max="6917" width="15.42578125" style="2" customWidth="1"/>
    <col min="6918" max="6918" width="16.5703125" style="2" customWidth="1"/>
    <col min="6919" max="6919" width="7.85546875" style="2" customWidth="1"/>
    <col min="6920" max="7167" width="9.140625" style="2"/>
    <col min="7168" max="7169" width="8.5703125" style="2" customWidth="1"/>
    <col min="7170" max="7170" width="43.85546875" style="2" customWidth="1"/>
    <col min="7171" max="7171" width="10.7109375" style="2" customWidth="1"/>
    <col min="7172" max="7172" width="11.85546875" style="2" customWidth="1"/>
    <col min="7173" max="7173" width="15.42578125" style="2" customWidth="1"/>
    <col min="7174" max="7174" width="16.5703125" style="2" customWidth="1"/>
    <col min="7175" max="7175" width="7.85546875" style="2" customWidth="1"/>
    <col min="7176" max="7423" width="9.140625" style="2"/>
    <col min="7424" max="7425" width="8.5703125" style="2" customWidth="1"/>
    <col min="7426" max="7426" width="43.85546875" style="2" customWidth="1"/>
    <col min="7427" max="7427" width="10.7109375" style="2" customWidth="1"/>
    <col min="7428" max="7428" width="11.85546875" style="2" customWidth="1"/>
    <col min="7429" max="7429" width="15.42578125" style="2" customWidth="1"/>
    <col min="7430" max="7430" width="16.5703125" style="2" customWidth="1"/>
    <col min="7431" max="7431" width="7.85546875" style="2" customWidth="1"/>
    <col min="7432" max="7679" width="9.140625" style="2"/>
    <col min="7680" max="7681" width="8.5703125" style="2" customWidth="1"/>
    <col min="7682" max="7682" width="43.85546875" style="2" customWidth="1"/>
    <col min="7683" max="7683" width="10.7109375" style="2" customWidth="1"/>
    <col min="7684" max="7684" width="11.85546875" style="2" customWidth="1"/>
    <col min="7685" max="7685" width="15.42578125" style="2" customWidth="1"/>
    <col min="7686" max="7686" width="16.5703125" style="2" customWidth="1"/>
    <col min="7687" max="7687" width="7.85546875" style="2" customWidth="1"/>
    <col min="7688" max="7935" width="9.140625" style="2"/>
    <col min="7936" max="7937" width="8.5703125" style="2" customWidth="1"/>
    <col min="7938" max="7938" width="43.85546875" style="2" customWidth="1"/>
    <col min="7939" max="7939" width="10.7109375" style="2" customWidth="1"/>
    <col min="7940" max="7940" width="11.85546875" style="2" customWidth="1"/>
    <col min="7941" max="7941" width="15.42578125" style="2" customWidth="1"/>
    <col min="7942" max="7942" width="16.5703125" style="2" customWidth="1"/>
    <col min="7943" max="7943" width="7.85546875" style="2" customWidth="1"/>
    <col min="7944" max="8191" width="9.140625" style="2"/>
    <col min="8192" max="8193" width="8.5703125" style="2" customWidth="1"/>
    <col min="8194" max="8194" width="43.85546875" style="2" customWidth="1"/>
    <col min="8195" max="8195" width="10.7109375" style="2" customWidth="1"/>
    <col min="8196" max="8196" width="11.85546875" style="2" customWidth="1"/>
    <col min="8197" max="8197" width="15.42578125" style="2" customWidth="1"/>
    <col min="8198" max="8198" width="16.5703125" style="2" customWidth="1"/>
    <col min="8199" max="8199" width="7.85546875" style="2" customWidth="1"/>
    <col min="8200" max="8447" width="9.140625" style="2"/>
    <col min="8448" max="8449" width="8.5703125" style="2" customWidth="1"/>
    <col min="8450" max="8450" width="43.85546875" style="2" customWidth="1"/>
    <col min="8451" max="8451" width="10.7109375" style="2" customWidth="1"/>
    <col min="8452" max="8452" width="11.85546875" style="2" customWidth="1"/>
    <col min="8453" max="8453" width="15.42578125" style="2" customWidth="1"/>
    <col min="8454" max="8454" width="16.5703125" style="2" customWidth="1"/>
    <col min="8455" max="8455" width="7.85546875" style="2" customWidth="1"/>
    <col min="8456" max="8703" width="9.140625" style="2"/>
    <col min="8704" max="8705" width="8.5703125" style="2" customWidth="1"/>
    <col min="8706" max="8706" width="43.85546875" style="2" customWidth="1"/>
    <col min="8707" max="8707" width="10.7109375" style="2" customWidth="1"/>
    <col min="8708" max="8708" width="11.85546875" style="2" customWidth="1"/>
    <col min="8709" max="8709" width="15.42578125" style="2" customWidth="1"/>
    <col min="8710" max="8710" width="16.5703125" style="2" customWidth="1"/>
    <col min="8711" max="8711" width="7.85546875" style="2" customWidth="1"/>
    <col min="8712" max="8959" width="9.140625" style="2"/>
    <col min="8960" max="8961" width="8.5703125" style="2" customWidth="1"/>
    <col min="8962" max="8962" width="43.85546875" style="2" customWidth="1"/>
    <col min="8963" max="8963" width="10.7109375" style="2" customWidth="1"/>
    <col min="8964" max="8964" width="11.85546875" style="2" customWidth="1"/>
    <col min="8965" max="8965" width="15.42578125" style="2" customWidth="1"/>
    <col min="8966" max="8966" width="16.5703125" style="2" customWidth="1"/>
    <col min="8967" max="8967" width="7.85546875" style="2" customWidth="1"/>
    <col min="8968" max="9215" width="9.140625" style="2"/>
    <col min="9216" max="9217" width="8.5703125" style="2" customWidth="1"/>
    <col min="9218" max="9218" width="43.85546875" style="2" customWidth="1"/>
    <col min="9219" max="9219" width="10.7109375" style="2" customWidth="1"/>
    <col min="9220" max="9220" width="11.85546875" style="2" customWidth="1"/>
    <col min="9221" max="9221" width="15.42578125" style="2" customWidth="1"/>
    <col min="9222" max="9222" width="16.5703125" style="2" customWidth="1"/>
    <col min="9223" max="9223" width="7.85546875" style="2" customWidth="1"/>
    <col min="9224" max="9471" width="9.140625" style="2"/>
    <col min="9472" max="9473" width="8.5703125" style="2" customWidth="1"/>
    <col min="9474" max="9474" width="43.85546875" style="2" customWidth="1"/>
    <col min="9475" max="9475" width="10.7109375" style="2" customWidth="1"/>
    <col min="9476" max="9476" width="11.85546875" style="2" customWidth="1"/>
    <col min="9477" max="9477" width="15.42578125" style="2" customWidth="1"/>
    <col min="9478" max="9478" width="16.5703125" style="2" customWidth="1"/>
    <col min="9479" max="9479" width="7.85546875" style="2" customWidth="1"/>
    <col min="9480" max="9727" width="9.140625" style="2"/>
    <col min="9728" max="9729" width="8.5703125" style="2" customWidth="1"/>
    <col min="9730" max="9730" width="43.85546875" style="2" customWidth="1"/>
    <col min="9731" max="9731" width="10.7109375" style="2" customWidth="1"/>
    <col min="9732" max="9732" width="11.85546875" style="2" customWidth="1"/>
    <col min="9733" max="9733" width="15.42578125" style="2" customWidth="1"/>
    <col min="9734" max="9734" width="16.5703125" style="2" customWidth="1"/>
    <col min="9735" max="9735" width="7.85546875" style="2" customWidth="1"/>
    <col min="9736" max="9983" width="9.140625" style="2"/>
    <col min="9984" max="9985" width="8.5703125" style="2" customWidth="1"/>
    <col min="9986" max="9986" width="43.85546875" style="2" customWidth="1"/>
    <col min="9987" max="9987" width="10.7109375" style="2" customWidth="1"/>
    <col min="9988" max="9988" width="11.85546875" style="2" customWidth="1"/>
    <col min="9989" max="9989" width="15.42578125" style="2" customWidth="1"/>
    <col min="9990" max="9990" width="16.5703125" style="2" customWidth="1"/>
    <col min="9991" max="9991" width="7.85546875" style="2" customWidth="1"/>
    <col min="9992" max="10239" width="9.140625" style="2"/>
    <col min="10240" max="10241" width="8.5703125" style="2" customWidth="1"/>
    <col min="10242" max="10242" width="43.85546875" style="2" customWidth="1"/>
    <col min="10243" max="10243" width="10.7109375" style="2" customWidth="1"/>
    <col min="10244" max="10244" width="11.85546875" style="2" customWidth="1"/>
    <col min="10245" max="10245" width="15.42578125" style="2" customWidth="1"/>
    <col min="10246" max="10246" width="16.5703125" style="2" customWidth="1"/>
    <col min="10247" max="10247" width="7.85546875" style="2" customWidth="1"/>
    <col min="10248" max="10495" width="9.140625" style="2"/>
    <col min="10496" max="10497" width="8.5703125" style="2" customWidth="1"/>
    <col min="10498" max="10498" width="43.85546875" style="2" customWidth="1"/>
    <col min="10499" max="10499" width="10.7109375" style="2" customWidth="1"/>
    <col min="10500" max="10500" width="11.85546875" style="2" customWidth="1"/>
    <col min="10501" max="10501" width="15.42578125" style="2" customWidth="1"/>
    <col min="10502" max="10502" width="16.5703125" style="2" customWidth="1"/>
    <col min="10503" max="10503" width="7.85546875" style="2" customWidth="1"/>
    <col min="10504" max="10751" width="9.140625" style="2"/>
    <col min="10752" max="10753" width="8.5703125" style="2" customWidth="1"/>
    <col min="10754" max="10754" width="43.85546875" style="2" customWidth="1"/>
    <col min="10755" max="10755" width="10.7109375" style="2" customWidth="1"/>
    <col min="10756" max="10756" width="11.85546875" style="2" customWidth="1"/>
    <col min="10757" max="10757" width="15.42578125" style="2" customWidth="1"/>
    <col min="10758" max="10758" width="16.5703125" style="2" customWidth="1"/>
    <col min="10759" max="10759" width="7.85546875" style="2" customWidth="1"/>
    <col min="10760" max="11007" width="9.140625" style="2"/>
    <col min="11008" max="11009" width="8.5703125" style="2" customWidth="1"/>
    <col min="11010" max="11010" width="43.85546875" style="2" customWidth="1"/>
    <col min="11011" max="11011" width="10.7109375" style="2" customWidth="1"/>
    <col min="11012" max="11012" width="11.85546875" style="2" customWidth="1"/>
    <col min="11013" max="11013" width="15.42578125" style="2" customWidth="1"/>
    <col min="11014" max="11014" width="16.5703125" style="2" customWidth="1"/>
    <col min="11015" max="11015" width="7.85546875" style="2" customWidth="1"/>
    <col min="11016" max="11263" width="9.140625" style="2"/>
    <col min="11264" max="11265" width="8.5703125" style="2" customWidth="1"/>
    <col min="11266" max="11266" width="43.85546875" style="2" customWidth="1"/>
    <col min="11267" max="11267" width="10.7109375" style="2" customWidth="1"/>
    <col min="11268" max="11268" width="11.85546875" style="2" customWidth="1"/>
    <col min="11269" max="11269" width="15.42578125" style="2" customWidth="1"/>
    <col min="11270" max="11270" width="16.5703125" style="2" customWidth="1"/>
    <col min="11271" max="11271" width="7.85546875" style="2" customWidth="1"/>
    <col min="11272" max="11519" width="9.140625" style="2"/>
    <col min="11520" max="11521" width="8.5703125" style="2" customWidth="1"/>
    <col min="11522" max="11522" width="43.85546875" style="2" customWidth="1"/>
    <col min="11523" max="11523" width="10.7109375" style="2" customWidth="1"/>
    <col min="11524" max="11524" width="11.85546875" style="2" customWidth="1"/>
    <col min="11525" max="11525" width="15.42578125" style="2" customWidth="1"/>
    <col min="11526" max="11526" width="16.5703125" style="2" customWidth="1"/>
    <col min="11527" max="11527" width="7.85546875" style="2" customWidth="1"/>
    <col min="11528" max="11775" width="9.140625" style="2"/>
    <col min="11776" max="11777" width="8.5703125" style="2" customWidth="1"/>
    <col min="11778" max="11778" width="43.85546875" style="2" customWidth="1"/>
    <col min="11779" max="11779" width="10.7109375" style="2" customWidth="1"/>
    <col min="11780" max="11780" width="11.85546875" style="2" customWidth="1"/>
    <col min="11781" max="11781" width="15.42578125" style="2" customWidth="1"/>
    <col min="11782" max="11782" width="16.5703125" style="2" customWidth="1"/>
    <col min="11783" max="11783" width="7.85546875" style="2" customWidth="1"/>
    <col min="11784" max="12031" width="9.140625" style="2"/>
    <col min="12032" max="12033" width="8.5703125" style="2" customWidth="1"/>
    <col min="12034" max="12034" width="43.85546875" style="2" customWidth="1"/>
    <col min="12035" max="12035" width="10.7109375" style="2" customWidth="1"/>
    <col min="12036" max="12036" width="11.85546875" style="2" customWidth="1"/>
    <col min="12037" max="12037" width="15.42578125" style="2" customWidth="1"/>
    <col min="12038" max="12038" width="16.5703125" style="2" customWidth="1"/>
    <col min="12039" max="12039" width="7.85546875" style="2" customWidth="1"/>
    <col min="12040" max="12287" width="9.140625" style="2"/>
    <col min="12288" max="12289" width="8.5703125" style="2" customWidth="1"/>
    <col min="12290" max="12290" width="43.85546875" style="2" customWidth="1"/>
    <col min="12291" max="12291" width="10.7109375" style="2" customWidth="1"/>
    <col min="12292" max="12292" width="11.85546875" style="2" customWidth="1"/>
    <col min="12293" max="12293" width="15.42578125" style="2" customWidth="1"/>
    <col min="12294" max="12294" width="16.5703125" style="2" customWidth="1"/>
    <col min="12295" max="12295" width="7.85546875" style="2" customWidth="1"/>
    <col min="12296" max="12543" width="9.140625" style="2"/>
    <col min="12544" max="12545" width="8.5703125" style="2" customWidth="1"/>
    <col min="12546" max="12546" width="43.85546875" style="2" customWidth="1"/>
    <col min="12547" max="12547" width="10.7109375" style="2" customWidth="1"/>
    <col min="12548" max="12548" width="11.85546875" style="2" customWidth="1"/>
    <col min="12549" max="12549" width="15.42578125" style="2" customWidth="1"/>
    <col min="12550" max="12550" width="16.5703125" style="2" customWidth="1"/>
    <col min="12551" max="12551" width="7.85546875" style="2" customWidth="1"/>
    <col min="12552" max="12799" width="9.140625" style="2"/>
    <col min="12800" max="12801" width="8.5703125" style="2" customWidth="1"/>
    <col min="12802" max="12802" width="43.85546875" style="2" customWidth="1"/>
    <col min="12803" max="12803" width="10.7109375" style="2" customWidth="1"/>
    <col min="12804" max="12804" width="11.85546875" style="2" customWidth="1"/>
    <col min="12805" max="12805" width="15.42578125" style="2" customWidth="1"/>
    <col min="12806" max="12806" width="16.5703125" style="2" customWidth="1"/>
    <col min="12807" max="12807" width="7.85546875" style="2" customWidth="1"/>
    <col min="12808" max="13055" width="9.140625" style="2"/>
    <col min="13056" max="13057" width="8.5703125" style="2" customWidth="1"/>
    <col min="13058" max="13058" width="43.85546875" style="2" customWidth="1"/>
    <col min="13059" max="13059" width="10.7109375" style="2" customWidth="1"/>
    <col min="13060" max="13060" width="11.85546875" style="2" customWidth="1"/>
    <col min="13061" max="13061" width="15.42578125" style="2" customWidth="1"/>
    <col min="13062" max="13062" width="16.5703125" style="2" customWidth="1"/>
    <col min="13063" max="13063" width="7.85546875" style="2" customWidth="1"/>
    <col min="13064" max="13311" width="9.140625" style="2"/>
    <col min="13312" max="13313" width="8.5703125" style="2" customWidth="1"/>
    <col min="13314" max="13314" width="43.85546875" style="2" customWidth="1"/>
    <col min="13315" max="13315" width="10.7109375" style="2" customWidth="1"/>
    <col min="13316" max="13316" width="11.85546875" style="2" customWidth="1"/>
    <col min="13317" max="13317" width="15.42578125" style="2" customWidth="1"/>
    <col min="13318" max="13318" width="16.5703125" style="2" customWidth="1"/>
    <col min="13319" max="13319" width="7.85546875" style="2" customWidth="1"/>
    <col min="13320" max="13567" width="9.140625" style="2"/>
    <col min="13568" max="13569" width="8.5703125" style="2" customWidth="1"/>
    <col min="13570" max="13570" width="43.85546875" style="2" customWidth="1"/>
    <col min="13571" max="13571" width="10.7109375" style="2" customWidth="1"/>
    <col min="13572" max="13572" width="11.85546875" style="2" customWidth="1"/>
    <col min="13573" max="13573" width="15.42578125" style="2" customWidth="1"/>
    <col min="13574" max="13574" width="16.5703125" style="2" customWidth="1"/>
    <col min="13575" max="13575" width="7.85546875" style="2" customWidth="1"/>
    <col min="13576" max="13823" width="9.140625" style="2"/>
    <col min="13824" max="13825" width="8.5703125" style="2" customWidth="1"/>
    <col min="13826" max="13826" width="43.85546875" style="2" customWidth="1"/>
    <col min="13827" max="13827" width="10.7109375" style="2" customWidth="1"/>
    <col min="13828" max="13828" width="11.85546875" style="2" customWidth="1"/>
    <col min="13829" max="13829" width="15.42578125" style="2" customWidth="1"/>
    <col min="13830" max="13830" width="16.5703125" style="2" customWidth="1"/>
    <col min="13831" max="13831" width="7.85546875" style="2" customWidth="1"/>
    <col min="13832" max="14079" width="9.140625" style="2"/>
    <col min="14080" max="14081" width="8.5703125" style="2" customWidth="1"/>
    <col min="14082" max="14082" width="43.85546875" style="2" customWidth="1"/>
    <col min="14083" max="14083" width="10.7109375" style="2" customWidth="1"/>
    <col min="14084" max="14084" width="11.85546875" style="2" customWidth="1"/>
    <col min="14085" max="14085" width="15.42578125" style="2" customWidth="1"/>
    <col min="14086" max="14086" width="16.5703125" style="2" customWidth="1"/>
    <col min="14087" max="14087" width="7.85546875" style="2" customWidth="1"/>
    <col min="14088" max="14335" width="9.140625" style="2"/>
    <col min="14336" max="14337" width="8.5703125" style="2" customWidth="1"/>
    <col min="14338" max="14338" width="43.85546875" style="2" customWidth="1"/>
    <col min="14339" max="14339" width="10.7109375" style="2" customWidth="1"/>
    <col min="14340" max="14340" width="11.85546875" style="2" customWidth="1"/>
    <col min="14341" max="14341" width="15.42578125" style="2" customWidth="1"/>
    <col min="14342" max="14342" width="16.5703125" style="2" customWidth="1"/>
    <col min="14343" max="14343" width="7.85546875" style="2" customWidth="1"/>
    <col min="14344" max="14591" width="9.140625" style="2"/>
    <col min="14592" max="14593" width="8.5703125" style="2" customWidth="1"/>
    <col min="14594" max="14594" width="43.85546875" style="2" customWidth="1"/>
    <col min="14595" max="14595" width="10.7109375" style="2" customWidth="1"/>
    <col min="14596" max="14596" width="11.85546875" style="2" customWidth="1"/>
    <col min="14597" max="14597" width="15.42578125" style="2" customWidth="1"/>
    <col min="14598" max="14598" width="16.5703125" style="2" customWidth="1"/>
    <col min="14599" max="14599" width="7.85546875" style="2" customWidth="1"/>
    <col min="14600" max="14847" width="9.140625" style="2"/>
    <col min="14848" max="14849" width="8.5703125" style="2" customWidth="1"/>
    <col min="14850" max="14850" width="43.85546875" style="2" customWidth="1"/>
    <col min="14851" max="14851" width="10.7109375" style="2" customWidth="1"/>
    <col min="14852" max="14852" width="11.85546875" style="2" customWidth="1"/>
    <col min="14853" max="14853" width="15.42578125" style="2" customWidth="1"/>
    <col min="14854" max="14854" width="16.5703125" style="2" customWidth="1"/>
    <col min="14855" max="14855" width="7.85546875" style="2" customWidth="1"/>
    <col min="14856" max="15103" width="9.140625" style="2"/>
    <col min="15104" max="15105" width="8.5703125" style="2" customWidth="1"/>
    <col min="15106" max="15106" width="43.85546875" style="2" customWidth="1"/>
    <col min="15107" max="15107" width="10.7109375" style="2" customWidth="1"/>
    <col min="15108" max="15108" width="11.85546875" style="2" customWidth="1"/>
    <col min="15109" max="15109" width="15.42578125" style="2" customWidth="1"/>
    <col min="15110" max="15110" width="16.5703125" style="2" customWidth="1"/>
    <col min="15111" max="15111" width="7.85546875" style="2" customWidth="1"/>
    <col min="15112" max="15359" width="9.140625" style="2"/>
    <col min="15360" max="15361" width="8.5703125" style="2" customWidth="1"/>
    <col min="15362" max="15362" width="43.85546875" style="2" customWidth="1"/>
    <col min="15363" max="15363" width="10.7109375" style="2" customWidth="1"/>
    <col min="15364" max="15364" width="11.85546875" style="2" customWidth="1"/>
    <col min="15365" max="15365" width="15.42578125" style="2" customWidth="1"/>
    <col min="15366" max="15366" width="16.5703125" style="2" customWidth="1"/>
    <col min="15367" max="15367" width="7.85546875" style="2" customWidth="1"/>
    <col min="15368" max="15615" width="9.140625" style="2"/>
    <col min="15616" max="15617" width="8.5703125" style="2" customWidth="1"/>
    <col min="15618" max="15618" width="43.85546875" style="2" customWidth="1"/>
    <col min="15619" max="15619" width="10.7109375" style="2" customWidth="1"/>
    <col min="15620" max="15620" width="11.85546875" style="2" customWidth="1"/>
    <col min="15621" max="15621" width="15.42578125" style="2" customWidth="1"/>
    <col min="15622" max="15622" width="16.5703125" style="2" customWidth="1"/>
    <col min="15623" max="15623" width="7.85546875" style="2" customWidth="1"/>
    <col min="15624" max="15871" width="9.140625" style="2"/>
    <col min="15872" max="15873" width="8.5703125" style="2" customWidth="1"/>
    <col min="15874" max="15874" width="43.85546875" style="2" customWidth="1"/>
    <col min="15875" max="15875" width="10.7109375" style="2" customWidth="1"/>
    <col min="15876" max="15876" width="11.85546875" style="2" customWidth="1"/>
    <col min="15877" max="15877" width="15.42578125" style="2" customWidth="1"/>
    <col min="15878" max="15878" width="16.5703125" style="2" customWidth="1"/>
    <col min="15879" max="15879" width="7.85546875" style="2" customWidth="1"/>
    <col min="15880" max="16127" width="9.140625" style="2"/>
    <col min="16128" max="16129" width="8.5703125" style="2" customWidth="1"/>
    <col min="16130" max="16130" width="43.85546875" style="2" customWidth="1"/>
    <col min="16131" max="16131" width="10.7109375" style="2" customWidth="1"/>
    <col min="16132" max="16132" width="11.85546875" style="2" customWidth="1"/>
    <col min="16133" max="16133" width="15.42578125" style="2" customWidth="1"/>
    <col min="16134" max="16134" width="16.5703125" style="2" customWidth="1"/>
    <col min="16135" max="16135" width="7.85546875" style="2" customWidth="1"/>
    <col min="16136" max="16384" width="9.140625" style="2"/>
  </cols>
  <sheetData>
    <row r="1" spans="1:7" ht="62.25" customHeight="1" thickBot="1" x14ac:dyDescent="0.25">
      <c r="A1" s="95" t="s">
        <v>64</v>
      </c>
      <c r="B1" s="95"/>
      <c r="C1" s="95"/>
      <c r="D1" s="95"/>
      <c r="E1" s="95"/>
      <c r="F1" s="95"/>
      <c r="G1" s="1"/>
    </row>
    <row r="2" spans="1:7" ht="22.5" customHeight="1" thickBot="1" x14ac:dyDescent="0.25">
      <c r="A2" s="92" t="s">
        <v>0</v>
      </c>
      <c r="B2" s="93"/>
      <c r="C2" s="93"/>
      <c r="D2" s="93"/>
      <c r="E2" s="93"/>
      <c r="F2" s="94"/>
      <c r="G2" s="1"/>
    </row>
    <row r="3" spans="1:7" ht="27.75" customHeight="1" thickBot="1" x14ac:dyDescent="0.25">
      <c r="A3" s="9" t="s">
        <v>1</v>
      </c>
      <c r="B3" s="10" t="s">
        <v>2</v>
      </c>
      <c r="C3" s="11" t="s">
        <v>3</v>
      </c>
      <c r="D3" s="11" t="s">
        <v>4</v>
      </c>
      <c r="E3" s="11" t="s">
        <v>40</v>
      </c>
      <c r="F3" s="12" t="s">
        <v>41</v>
      </c>
      <c r="G3" s="1"/>
    </row>
    <row r="4" spans="1:7" ht="43.5" customHeight="1" x14ac:dyDescent="0.2">
      <c r="A4" s="13" t="s">
        <v>5</v>
      </c>
      <c r="B4" s="46" t="s">
        <v>45</v>
      </c>
      <c r="C4" s="18" t="s">
        <v>46</v>
      </c>
      <c r="D4" s="19">
        <v>1</v>
      </c>
      <c r="E4" s="20"/>
      <c r="F4" s="21">
        <f t="shared" ref="F4:F10" si="0">D4*E4</f>
        <v>0</v>
      </c>
      <c r="G4" s="1"/>
    </row>
    <row r="5" spans="1:7" ht="46.5" customHeight="1" x14ac:dyDescent="0.2">
      <c r="A5" s="17" t="s">
        <v>47</v>
      </c>
      <c r="B5" s="47" t="s">
        <v>6</v>
      </c>
      <c r="C5" s="18" t="s">
        <v>7</v>
      </c>
      <c r="D5" s="19">
        <v>1150</v>
      </c>
      <c r="E5" s="20"/>
      <c r="F5" s="21">
        <f t="shared" si="0"/>
        <v>0</v>
      </c>
      <c r="G5" s="1"/>
    </row>
    <row r="6" spans="1:7" ht="60.75" customHeight="1" x14ac:dyDescent="0.2">
      <c r="A6" s="17" t="s">
        <v>48</v>
      </c>
      <c r="B6" s="59" t="s">
        <v>55</v>
      </c>
      <c r="C6" s="18" t="s">
        <v>9</v>
      </c>
      <c r="D6" s="19"/>
      <c r="E6" s="20"/>
      <c r="F6" s="21">
        <f t="shared" si="0"/>
        <v>0</v>
      </c>
      <c r="G6" s="1"/>
    </row>
    <row r="7" spans="1:7" ht="40.5" customHeight="1" x14ac:dyDescent="0.2">
      <c r="A7" s="22" t="s">
        <v>54</v>
      </c>
      <c r="B7" s="48" t="s">
        <v>8</v>
      </c>
      <c r="C7" s="23" t="s">
        <v>9</v>
      </c>
      <c r="D7" s="24"/>
      <c r="E7" s="25"/>
      <c r="F7" s="63">
        <f t="shared" si="0"/>
        <v>0</v>
      </c>
      <c r="G7" s="1"/>
    </row>
    <row r="8" spans="1:7" ht="84" customHeight="1" x14ac:dyDescent="0.2">
      <c r="A8" s="65" t="s">
        <v>56</v>
      </c>
      <c r="B8" s="64" t="s">
        <v>58</v>
      </c>
      <c r="C8" s="18" t="s">
        <v>57</v>
      </c>
      <c r="D8" s="19"/>
      <c r="E8" s="67"/>
      <c r="F8" s="66">
        <f t="shared" si="0"/>
        <v>0</v>
      </c>
      <c r="G8" s="1"/>
    </row>
    <row r="9" spans="1:7" ht="88.5" customHeight="1" x14ac:dyDescent="0.2">
      <c r="A9" s="65" t="s">
        <v>59</v>
      </c>
      <c r="B9" s="64" t="s">
        <v>63</v>
      </c>
      <c r="C9" s="18" t="s">
        <v>57</v>
      </c>
      <c r="D9" s="19"/>
      <c r="E9" s="67"/>
      <c r="F9" s="66">
        <f t="shared" si="0"/>
        <v>0</v>
      </c>
      <c r="G9" s="1"/>
    </row>
    <row r="10" spans="1:7" ht="132" customHeight="1" thickBot="1" x14ac:dyDescent="0.25">
      <c r="A10" s="22" t="s">
        <v>60</v>
      </c>
      <c r="B10" s="60" t="s">
        <v>62</v>
      </c>
      <c r="C10" s="61" t="s">
        <v>61</v>
      </c>
      <c r="D10" s="62"/>
      <c r="E10" s="68"/>
      <c r="F10" s="63">
        <f t="shared" si="0"/>
        <v>0</v>
      </c>
      <c r="G10" s="1"/>
    </row>
    <row r="11" spans="1:7" ht="27" customHeight="1" thickBot="1" x14ac:dyDescent="0.25">
      <c r="A11" s="81" t="s">
        <v>42</v>
      </c>
      <c r="B11" s="82"/>
      <c r="C11" s="82"/>
      <c r="D11" s="82"/>
      <c r="E11" s="82"/>
      <c r="F11" s="26">
        <f>SUM(F4:F10)</f>
        <v>0</v>
      </c>
      <c r="G11" s="1"/>
    </row>
    <row r="12" spans="1:7" ht="18" customHeight="1" thickBot="1" x14ac:dyDescent="0.25">
      <c r="A12" s="27"/>
      <c r="B12" s="27"/>
      <c r="C12" s="27"/>
      <c r="D12" s="27"/>
      <c r="E12" s="27"/>
      <c r="F12" s="28"/>
      <c r="G12" s="1"/>
    </row>
    <row r="13" spans="1:7" ht="21.75" customHeight="1" thickBot="1" x14ac:dyDescent="0.25">
      <c r="A13" s="92" t="s">
        <v>10</v>
      </c>
      <c r="B13" s="93"/>
      <c r="C13" s="93"/>
      <c r="D13" s="93"/>
      <c r="E13" s="93"/>
      <c r="F13" s="94"/>
      <c r="G13" s="1"/>
    </row>
    <row r="14" spans="1:7" ht="29.25" customHeight="1" thickBot="1" x14ac:dyDescent="0.25">
      <c r="A14" s="9" t="s">
        <v>1</v>
      </c>
      <c r="B14" s="10" t="s">
        <v>2</v>
      </c>
      <c r="C14" s="11" t="s">
        <v>3</v>
      </c>
      <c r="D14" s="11" t="s">
        <v>4</v>
      </c>
      <c r="E14" s="11" t="s">
        <v>40</v>
      </c>
      <c r="F14" s="12" t="s">
        <v>41</v>
      </c>
      <c r="G14" s="1"/>
    </row>
    <row r="15" spans="1:7" ht="34.5" customHeight="1" x14ac:dyDescent="0.2">
      <c r="A15" s="29" t="s">
        <v>11</v>
      </c>
      <c r="B15" s="49" t="s">
        <v>49</v>
      </c>
      <c r="C15" s="14" t="s">
        <v>7</v>
      </c>
      <c r="D15" s="15"/>
      <c r="E15" s="16"/>
      <c r="F15" s="45">
        <f t="shared" ref="F15:F20" si="1">D15*E15</f>
        <v>0</v>
      </c>
      <c r="G15" s="1"/>
    </row>
    <row r="16" spans="1:7" ht="106.5" customHeight="1" x14ac:dyDescent="0.2">
      <c r="A16" s="30" t="s">
        <v>14</v>
      </c>
      <c r="B16" s="50" t="s">
        <v>12</v>
      </c>
      <c r="C16" s="18" t="s">
        <v>13</v>
      </c>
      <c r="D16" s="19">
        <v>484</v>
      </c>
      <c r="E16" s="20"/>
      <c r="F16" s="51">
        <f t="shared" si="1"/>
        <v>0</v>
      </c>
      <c r="G16" s="1"/>
    </row>
    <row r="17" spans="1:7" ht="108" customHeight="1" x14ac:dyDescent="0.2">
      <c r="A17" s="30" t="s">
        <v>16</v>
      </c>
      <c r="B17" s="52" t="s">
        <v>15</v>
      </c>
      <c r="C17" s="18" t="s">
        <v>9</v>
      </c>
      <c r="D17" s="19">
        <v>880</v>
      </c>
      <c r="E17" s="20"/>
      <c r="F17" s="21">
        <f t="shared" si="1"/>
        <v>0</v>
      </c>
      <c r="G17" s="1"/>
    </row>
    <row r="18" spans="1:7" ht="176.25" customHeight="1" x14ac:dyDescent="0.2">
      <c r="A18" s="30" t="s">
        <v>18</v>
      </c>
      <c r="B18" s="53" t="s">
        <v>17</v>
      </c>
      <c r="C18" s="18" t="s">
        <v>9</v>
      </c>
      <c r="D18" s="19"/>
      <c r="E18" s="20"/>
      <c r="F18" s="21">
        <f t="shared" si="1"/>
        <v>0</v>
      </c>
      <c r="G18" s="1"/>
    </row>
    <row r="19" spans="1:7" ht="81.75" customHeight="1" x14ac:dyDescent="0.2">
      <c r="A19" s="37" t="s">
        <v>50</v>
      </c>
      <c r="B19" s="50" t="s">
        <v>52</v>
      </c>
      <c r="C19" s="18" t="s">
        <v>7</v>
      </c>
      <c r="D19" s="19"/>
      <c r="E19" s="20"/>
      <c r="F19" s="21">
        <f t="shared" si="1"/>
        <v>0</v>
      </c>
      <c r="G19" s="1"/>
    </row>
    <row r="20" spans="1:7" ht="159" customHeight="1" thickBot="1" x14ac:dyDescent="0.25">
      <c r="A20" s="31" t="s">
        <v>51</v>
      </c>
      <c r="B20" s="54" t="s">
        <v>19</v>
      </c>
      <c r="C20" s="32" t="s">
        <v>7</v>
      </c>
      <c r="D20" s="33"/>
      <c r="E20" s="34"/>
      <c r="F20" s="21">
        <f t="shared" si="1"/>
        <v>0</v>
      </c>
      <c r="G20" s="1"/>
    </row>
    <row r="21" spans="1:7" ht="18.75" customHeight="1" thickBot="1" x14ac:dyDescent="0.25">
      <c r="A21" s="81" t="s">
        <v>43</v>
      </c>
      <c r="B21" s="82"/>
      <c r="C21" s="82"/>
      <c r="D21" s="82"/>
      <c r="E21" s="82"/>
      <c r="F21" s="26">
        <f>SUM(F15:F20)</f>
        <v>0</v>
      </c>
      <c r="G21" s="1"/>
    </row>
    <row r="22" spans="1:7" ht="21.75" customHeight="1" thickBot="1" x14ac:dyDescent="0.25">
      <c r="A22" s="35"/>
      <c r="B22" s="36"/>
      <c r="C22" s="36"/>
      <c r="D22" s="36"/>
      <c r="E22" s="36"/>
      <c r="F22" s="36"/>
    </row>
    <row r="23" spans="1:7" ht="26.1" customHeight="1" thickBot="1" x14ac:dyDescent="0.25">
      <c r="A23" s="92" t="s">
        <v>20</v>
      </c>
      <c r="B23" s="93"/>
      <c r="C23" s="93"/>
      <c r="D23" s="93"/>
      <c r="E23" s="93"/>
      <c r="F23" s="94"/>
    </row>
    <row r="24" spans="1:7" ht="39" customHeight="1" thickBot="1" x14ac:dyDescent="0.25">
      <c r="A24" s="9" t="s">
        <v>1</v>
      </c>
      <c r="B24" s="10" t="s">
        <v>2</v>
      </c>
      <c r="C24" s="11" t="s">
        <v>3</v>
      </c>
      <c r="D24" s="11" t="s">
        <v>4</v>
      </c>
      <c r="E24" s="11" t="s">
        <v>40</v>
      </c>
      <c r="F24" s="12" t="s">
        <v>41</v>
      </c>
      <c r="G24" s="1"/>
    </row>
    <row r="25" spans="1:7" ht="105.75" customHeight="1" x14ac:dyDescent="0.2">
      <c r="A25" s="29" t="s">
        <v>21</v>
      </c>
      <c r="B25" s="55" t="s">
        <v>22</v>
      </c>
      <c r="C25" s="14" t="s">
        <v>13</v>
      </c>
      <c r="D25" s="15">
        <v>387.2</v>
      </c>
      <c r="E25" s="16"/>
      <c r="F25" s="21">
        <f t="shared" ref="F25:F30" si="2">D25*E25</f>
        <v>0</v>
      </c>
      <c r="G25" s="1"/>
    </row>
    <row r="26" spans="1:7" ht="66.75" customHeight="1" x14ac:dyDescent="0.2">
      <c r="A26" s="30" t="s">
        <v>23</v>
      </c>
      <c r="B26" s="53" t="s">
        <v>24</v>
      </c>
      <c r="C26" s="18" t="s">
        <v>9</v>
      </c>
      <c r="D26" s="19">
        <v>880</v>
      </c>
      <c r="E26" s="20"/>
      <c r="F26" s="21">
        <f>D26*E26</f>
        <v>0</v>
      </c>
      <c r="G26" s="1"/>
    </row>
    <row r="27" spans="1:7" ht="78.75" customHeight="1" x14ac:dyDescent="0.2">
      <c r="A27" s="37" t="s">
        <v>25</v>
      </c>
      <c r="B27" s="56" t="s">
        <v>53</v>
      </c>
      <c r="C27" s="23" t="s">
        <v>26</v>
      </c>
      <c r="D27" s="24"/>
      <c r="E27" s="25"/>
      <c r="F27" s="21">
        <f t="shared" si="2"/>
        <v>0</v>
      </c>
      <c r="G27" s="1"/>
    </row>
    <row r="28" spans="1:7" ht="169.5" customHeight="1" x14ac:dyDescent="0.2">
      <c r="A28" s="30" t="s">
        <v>27</v>
      </c>
      <c r="B28" s="53" t="s">
        <v>28</v>
      </c>
      <c r="C28" s="18" t="s">
        <v>9</v>
      </c>
      <c r="D28" s="19">
        <v>880</v>
      </c>
      <c r="E28" s="20"/>
      <c r="F28" s="21">
        <f t="shared" si="2"/>
        <v>0</v>
      </c>
      <c r="G28" s="1"/>
    </row>
    <row r="29" spans="1:7" ht="84.75" customHeight="1" x14ac:dyDescent="0.2">
      <c r="A29" s="30" t="s">
        <v>29</v>
      </c>
      <c r="B29" s="57" t="s">
        <v>30</v>
      </c>
      <c r="C29" s="18" t="s">
        <v>9</v>
      </c>
      <c r="D29" s="19"/>
      <c r="E29" s="20"/>
      <c r="F29" s="21">
        <f t="shared" si="2"/>
        <v>0</v>
      </c>
      <c r="G29" s="1"/>
    </row>
    <row r="30" spans="1:7" ht="110.25" customHeight="1" thickBot="1" x14ac:dyDescent="0.25">
      <c r="A30" s="31" t="s">
        <v>31</v>
      </c>
      <c r="B30" s="58" t="s">
        <v>32</v>
      </c>
      <c r="C30" s="32" t="s">
        <v>9</v>
      </c>
      <c r="D30" s="33">
        <v>880</v>
      </c>
      <c r="E30" s="34"/>
      <c r="F30" s="21">
        <f t="shared" si="2"/>
        <v>0</v>
      </c>
      <c r="G30" s="1"/>
    </row>
    <row r="31" spans="1:7" ht="21" customHeight="1" thickBot="1" x14ac:dyDescent="0.25">
      <c r="A31" s="81" t="s">
        <v>44</v>
      </c>
      <c r="B31" s="82"/>
      <c r="C31" s="82"/>
      <c r="D31" s="82"/>
      <c r="E31" s="82"/>
      <c r="F31" s="26">
        <f>SUM(F25:F30)</f>
        <v>0</v>
      </c>
      <c r="G31" s="1"/>
    </row>
    <row r="32" spans="1:7" ht="14.25" x14ac:dyDescent="0.2">
      <c r="A32" s="38"/>
      <c r="B32" s="39"/>
      <c r="C32" s="38"/>
      <c r="D32" s="38"/>
      <c r="E32" s="38"/>
      <c r="F32" s="38"/>
      <c r="G32" s="1"/>
    </row>
    <row r="33" spans="1:7" ht="20.100000000000001" customHeight="1" thickBot="1" x14ac:dyDescent="0.25">
      <c r="A33" s="38"/>
      <c r="B33" s="38"/>
      <c r="C33" s="38"/>
      <c r="D33" s="38"/>
      <c r="E33" s="38"/>
      <c r="F33" s="38"/>
      <c r="G33" s="1"/>
    </row>
    <row r="34" spans="1:7" ht="20.100000000000001" customHeight="1" x14ac:dyDescent="0.2">
      <c r="A34" s="83" t="s">
        <v>33</v>
      </c>
      <c r="B34" s="84"/>
      <c r="C34" s="84"/>
      <c r="D34" s="84"/>
      <c r="E34" s="84"/>
      <c r="F34" s="85"/>
      <c r="G34" s="1"/>
    </row>
    <row r="35" spans="1:7" ht="20.100000000000001" customHeight="1" x14ac:dyDescent="0.2">
      <c r="A35" s="86" t="s">
        <v>34</v>
      </c>
      <c r="B35" s="87"/>
      <c r="C35" s="87"/>
      <c r="D35" s="87"/>
      <c r="E35" s="87"/>
      <c r="F35" s="40">
        <f>F11</f>
        <v>0</v>
      </c>
      <c r="G35" s="1"/>
    </row>
    <row r="36" spans="1:7" ht="20.100000000000001" customHeight="1" x14ac:dyDescent="0.2">
      <c r="A36" s="86" t="s">
        <v>35</v>
      </c>
      <c r="B36" s="87"/>
      <c r="C36" s="87"/>
      <c r="D36" s="87"/>
      <c r="E36" s="87"/>
      <c r="F36" s="40">
        <f>F21</f>
        <v>0</v>
      </c>
      <c r="G36" s="1"/>
    </row>
    <row r="37" spans="1:7" ht="20.100000000000001" customHeight="1" thickBot="1" x14ac:dyDescent="0.25">
      <c r="A37" s="88" t="s">
        <v>36</v>
      </c>
      <c r="B37" s="89"/>
      <c r="C37" s="89"/>
      <c r="D37" s="89"/>
      <c r="E37" s="89"/>
      <c r="F37" s="41">
        <f>F31</f>
        <v>0</v>
      </c>
    </row>
    <row r="38" spans="1:7" ht="20.100000000000001" customHeight="1" x14ac:dyDescent="0.2">
      <c r="A38" s="90" t="s">
        <v>37</v>
      </c>
      <c r="B38" s="91"/>
      <c r="C38" s="91"/>
      <c r="D38" s="91"/>
      <c r="E38" s="91"/>
      <c r="F38" s="42">
        <f>F35+F36+F37</f>
        <v>0</v>
      </c>
    </row>
    <row r="39" spans="1:7" ht="20.100000000000001" customHeight="1" x14ac:dyDescent="0.2">
      <c r="A39" s="76" t="s">
        <v>38</v>
      </c>
      <c r="B39" s="77"/>
      <c r="C39" s="77"/>
      <c r="D39" s="77"/>
      <c r="E39" s="77"/>
      <c r="F39" s="43">
        <f>F38*0.25</f>
        <v>0</v>
      </c>
    </row>
    <row r="40" spans="1:7" ht="20.100000000000001" customHeight="1" thickBot="1" x14ac:dyDescent="0.25">
      <c r="A40" s="78" t="s">
        <v>39</v>
      </c>
      <c r="B40" s="79"/>
      <c r="C40" s="79"/>
      <c r="D40" s="79"/>
      <c r="E40" s="79"/>
      <c r="F40" s="44">
        <f>F38+F39</f>
        <v>0</v>
      </c>
    </row>
    <row r="41" spans="1:7" ht="20.100000000000001" customHeight="1" x14ac:dyDescent="0.2">
      <c r="A41" s="2"/>
      <c r="B41" s="2"/>
      <c r="C41" s="2"/>
      <c r="D41" s="2"/>
    </row>
    <row r="42" spans="1:7" ht="20.100000000000001" customHeight="1" x14ac:dyDescent="0.2">
      <c r="A42" s="2"/>
      <c r="B42" s="2"/>
      <c r="C42" s="2"/>
      <c r="D42" s="2"/>
    </row>
    <row r="43" spans="1:7" ht="20.100000000000001" customHeight="1" x14ac:dyDescent="0.2">
      <c r="A43" s="2"/>
      <c r="B43" s="2"/>
      <c r="C43" s="2"/>
      <c r="D43" s="2"/>
    </row>
    <row r="44" spans="1:7" ht="20.100000000000001" customHeight="1" x14ac:dyDescent="0.2">
      <c r="B44" s="4"/>
      <c r="D44" s="6"/>
    </row>
    <row r="45" spans="1:7" x14ac:dyDescent="0.2">
      <c r="B45" s="4"/>
      <c r="D45" s="6"/>
    </row>
    <row r="46" spans="1:7" x14ac:dyDescent="0.2">
      <c r="B46" s="4"/>
      <c r="D46" s="6"/>
    </row>
    <row r="47" spans="1:7" x14ac:dyDescent="0.2">
      <c r="B47" s="4"/>
      <c r="D47" s="5"/>
    </row>
    <row r="48" spans="1:7" x14ac:dyDescent="0.2">
      <c r="C48" s="6"/>
      <c r="D48" s="5"/>
    </row>
    <row r="49" spans="2:5" x14ac:dyDescent="0.2">
      <c r="B49" s="80"/>
      <c r="C49" s="80"/>
      <c r="D49" s="6"/>
    </row>
    <row r="50" spans="2:5" x14ac:dyDescent="0.2">
      <c r="C50" s="6"/>
      <c r="D50" s="6"/>
      <c r="E50" s="6"/>
    </row>
    <row r="51" spans="2:5" x14ac:dyDescent="0.2">
      <c r="C51" s="6"/>
      <c r="D51" s="6"/>
      <c r="E51" s="6"/>
    </row>
    <row r="52" spans="2:5" x14ac:dyDescent="0.2">
      <c r="D52" s="5"/>
    </row>
    <row r="53" spans="2:5" ht="12" customHeight="1" x14ac:dyDescent="0.2"/>
    <row r="65" ht="25.5" customHeight="1" x14ac:dyDescent="0.2"/>
    <row r="68" ht="30.75" customHeight="1" x14ac:dyDescent="0.2"/>
  </sheetData>
  <mergeCells count="15">
    <mergeCell ref="A23:F23"/>
    <mergeCell ref="A1:F1"/>
    <mergeCell ref="A2:F2"/>
    <mergeCell ref="A11:E11"/>
    <mergeCell ref="A13:F13"/>
    <mergeCell ref="A21:E21"/>
    <mergeCell ref="A39:E39"/>
    <mergeCell ref="A40:E40"/>
    <mergeCell ref="B49:C49"/>
    <mergeCell ref="A31:E31"/>
    <mergeCell ref="A34:F34"/>
    <mergeCell ref="A35:E35"/>
    <mergeCell ref="A36:E36"/>
    <mergeCell ref="A37:E37"/>
    <mergeCell ref="A38:E38"/>
  </mergeCells>
  <pageMargins left="0.78740157480314965" right="0.15748031496062992" top="0.59055118110236227" bottom="0.59055118110236227" header="0.51181102362204722" footer="0.51181102362204722"/>
  <pageSetup paperSize="9" scale="70" orientation="portrait" r:id="rId1"/>
  <headerFooter alignWithMargins="0">
    <oddHeader>&amp;R
&amp;P</oddHeader>
  </headerFooter>
  <rowBreaks count="4" manualBreakCount="4">
    <brk id="11" max="16383" man="1"/>
    <brk id="21" max="16383" man="1"/>
    <brk id="40" max="6" man="1"/>
    <brk id="5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F0A3-9E9F-4D1A-9737-85395F8763E5}">
  <dimension ref="A1:G68"/>
  <sheetViews>
    <sheetView view="pageBreakPreview" topLeftCell="A34" zoomScaleNormal="100" zoomScaleSheetLayoutView="100" workbookViewId="0">
      <selection activeCell="H30" sqref="H30"/>
    </sheetView>
  </sheetViews>
  <sheetFormatPr defaultRowHeight="12.75" x14ac:dyDescent="0.2"/>
  <cols>
    <col min="1" max="1" width="8.5703125" style="3" customWidth="1"/>
    <col min="2" max="2" width="68.7109375" style="7" customWidth="1"/>
    <col min="3" max="3" width="10.7109375" style="5" customWidth="1"/>
    <col min="4" max="4" width="11.85546875" style="8" customWidth="1"/>
    <col min="5" max="5" width="15.42578125" style="2" customWidth="1"/>
    <col min="6" max="6" width="16.5703125" style="2" customWidth="1"/>
    <col min="7" max="7" width="7.85546875" style="2" customWidth="1"/>
    <col min="8" max="255" width="9.140625" style="2"/>
    <col min="256" max="257" width="8.5703125" style="2" customWidth="1"/>
    <col min="258" max="258" width="43.85546875" style="2" customWidth="1"/>
    <col min="259" max="259" width="10.7109375" style="2" customWidth="1"/>
    <col min="260" max="260" width="11.85546875" style="2" customWidth="1"/>
    <col min="261" max="261" width="15.42578125" style="2" customWidth="1"/>
    <col min="262" max="262" width="16.5703125" style="2" customWidth="1"/>
    <col min="263" max="263" width="7.85546875" style="2" customWidth="1"/>
    <col min="264" max="511" width="9.140625" style="2"/>
    <col min="512" max="513" width="8.5703125" style="2" customWidth="1"/>
    <col min="514" max="514" width="43.85546875" style="2" customWidth="1"/>
    <col min="515" max="515" width="10.7109375" style="2" customWidth="1"/>
    <col min="516" max="516" width="11.85546875" style="2" customWidth="1"/>
    <col min="517" max="517" width="15.42578125" style="2" customWidth="1"/>
    <col min="518" max="518" width="16.5703125" style="2" customWidth="1"/>
    <col min="519" max="519" width="7.85546875" style="2" customWidth="1"/>
    <col min="520" max="767" width="9.140625" style="2"/>
    <col min="768" max="769" width="8.5703125" style="2" customWidth="1"/>
    <col min="770" max="770" width="43.85546875" style="2" customWidth="1"/>
    <col min="771" max="771" width="10.7109375" style="2" customWidth="1"/>
    <col min="772" max="772" width="11.85546875" style="2" customWidth="1"/>
    <col min="773" max="773" width="15.42578125" style="2" customWidth="1"/>
    <col min="774" max="774" width="16.5703125" style="2" customWidth="1"/>
    <col min="775" max="775" width="7.85546875" style="2" customWidth="1"/>
    <col min="776" max="1023" width="9.140625" style="2"/>
    <col min="1024" max="1025" width="8.5703125" style="2" customWidth="1"/>
    <col min="1026" max="1026" width="43.85546875" style="2" customWidth="1"/>
    <col min="1027" max="1027" width="10.7109375" style="2" customWidth="1"/>
    <col min="1028" max="1028" width="11.85546875" style="2" customWidth="1"/>
    <col min="1029" max="1029" width="15.42578125" style="2" customWidth="1"/>
    <col min="1030" max="1030" width="16.5703125" style="2" customWidth="1"/>
    <col min="1031" max="1031" width="7.85546875" style="2" customWidth="1"/>
    <col min="1032" max="1279" width="9.140625" style="2"/>
    <col min="1280" max="1281" width="8.5703125" style="2" customWidth="1"/>
    <col min="1282" max="1282" width="43.85546875" style="2" customWidth="1"/>
    <col min="1283" max="1283" width="10.7109375" style="2" customWidth="1"/>
    <col min="1284" max="1284" width="11.85546875" style="2" customWidth="1"/>
    <col min="1285" max="1285" width="15.42578125" style="2" customWidth="1"/>
    <col min="1286" max="1286" width="16.5703125" style="2" customWidth="1"/>
    <col min="1287" max="1287" width="7.85546875" style="2" customWidth="1"/>
    <col min="1288" max="1535" width="9.140625" style="2"/>
    <col min="1536" max="1537" width="8.5703125" style="2" customWidth="1"/>
    <col min="1538" max="1538" width="43.85546875" style="2" customWidth="1"/>
    <col min="1539" max="1539" width="10.7109375" style="2" customWidth="1"/>
    <col min="1540" max="1540" width="11.85546875" style="2" customWidth="1"/>
    <col min="1541" max="1541" width="15.42578125" style="2" customWidth="1"/>
    <col min="1542" max="1542" width="16.5703125" style="2" customWidth="1"/>
    <col min="1543" max="1543" width="7.85546875" style="2" customWidth="1"/>
    <col min="1544" max="1791" width="9.140625" style="2"/>
    <col min="1792" max="1793" width="8.5703125" style="2" customWidth="1"/>
    <col min="1794" max="1794" width="43.85546875" style="2" customWidth="1"/>
    <col min="1795" max="1795" width="10.7109375" style="2" customWidth="1"/>
    <col min="1796" max="1796" width="11.85546875" style="2" customWidth="1"/>
    <col min="1797" max="1797" width="15.42578125" style="2" customWidth="1"/>
    <col min="1798" max="1798" width="16.5703125" style="2" customWidth="1"/>
    <col min="1799" max="1799" width="7.85546875" style="2" customWidth="1"/>
    <col min="1800" max="2047" width="9.140625" style="2"/>
    <col min="2048" max="2049" width="8.5703125" style="2" customWidth="1"/>
    <col min="2050" max="2050" width="43.85546875" style="2" customWidth="1"/>
    <col min="2051" max="2051" width="10.7109375" style="2" customWidth="1"/>
    <col min="2052" max="2052" width="11.85546875" style="2" customWidth="1"/>
    <col min="2053" max="2053" width="15.42578125" style="2" customWidth="1"/>
    <col min="2054" max="2054" width="16.5703125" style="2" customWidth="1"/>
    <col min="2055" max="2055" width="7.85546875" style="2" customWidth="1"/>
    <col min="2056" max="2303" width="9.140625" style="2"/>
    <col min="2304" max="2305" width="8.5703125" style="2" customWidth="1"/>
    <col min="2306" max="2306" width="43.85546875" style="2" customWidth="1"/>
    <col min="2307" max="2307" width="10.7109375" style="2" customWidth="1"/>
    <col min="2308" max="2308" width="11.85546875" style="2" customWidth="1"/>
    <col min="2309" max="2309" width="15.42578125" style="2" customWidth="1"/>
    <col min="2310" max="2310" width="16.5703125" style="2" customWidth="1"/>
    <col min="2311" max="2311" width="7.85546875" style="2" customWidth="1"/>
    <col min="2312" max="2559" width="9.140625" style="2"/>
    <col min="2560" max="2561" width="8.5703125" style="2" customWidth="1"/>
    <col min="2562" max="2562" width="43.85546875" style="2" customWidth="1"/>
    <col min="2563" max="2563" width="10.7109375" style="2" customWidth="1"/>
    <col min="2564" max="2564" width="11.85546875" style="2" customWidth="1"/>
    <col min="2565" max="2565" width="15.42578125" style="2" customWidth="1"/>
    <col min="2566" max="2566" width="16.5703125" style="2" customWidth="1"/>
    <col min="2567" max="2567" width="7.85546875" style="2" customWidth="1"/>
    <col min="2568" max="2815" width="9.140625" style="2"/>
    <col min="2816" max="2817" width="8.5703125" style="2" customWidth="1"/>
    <col min="2818" max="2818" width="43.85546875" style="2" customWidth="1"/>
    <col min="2819" max="2819" width="10.7109375" style="2" customWidth="1"/>
    <col min="2820" max="2820" width="11.85546875" style="2" customWidth="1"/>
    <col min="2821" max="2821" width="15.42578125" style="2" customWidth="1"/>
    <col min="2822" max="2822" width="16.5703125" style="2" customWidth="1"/>
    <col min="2823" max="2823" width="7.85546875" style="2" customWidth="1"/>
    <col min="2824" max="3071" width="9.140625" style="2"/>
    <col min="3072" max="3073" width="8.5703125" style="2" customWidth="1"/>
    <col min="3074" max="3074" width="43.85546875" style="2" customWidth="1"/>
    <col min="3075" max="3075" width="10.7109375" style="2" customWidth="1"/>
    <col min="3076" max="3076" width="11.85546875" style="2" customWidth="1"/>
    <col min="3077" max="3077" width="15.42578125" style="2" customWidth="1"/>
    <col min="3078" max="3078" width="16.5703125" style="2" customWidth="1"/>
    <col min="3079" max="3079" width="7.85546875" style="2" customWidth="1"/>
    <col min="3080" max="3327" width="9.140625" style="2"/>
    <col min="3328" max="3329" width="8.5703125" style="2" customWidth="1"/>
    <col min="3330" max="3330" width="43.85546875" style="2" customWidth="1"/>
    <col min="3331" max="3331" width="10.7109375" style="2" customWidth="1"/>
    <col min="3332" max="3332" width="11.85546875" style="2" customWidth="1"/>
    <col min="3333" max="3333" width="15.42578125" style="2" customWidth="1"/>
    <col min="3334" max="3334" width="16.5703125" style="2" customWidth="1"/>
    <col min="3335" max="3335" width="7.85546875" style="2" customWidth="1"/>
    <col min="3336" max="3583" width="9.140625" style="2"/>
    <col min="3584" max="3585" width="8.5703125" style="2" customWidth="1"/>
    <col min="3586" max="3586" width="43.85546875" style="2" customWidth="1"/>
    <col min="3587" max="3587" width="10.7109375" style="2" customWidth="1"/>
    <col min="3588" max="3588" width="11.85546875" style="2" customWidth="1"/>
    <col min="3589" max="3589" width="15.42578125" style="2" customWidth="1"/>
    <col min="3590" max="3590" width="16.5703125" style="2" customWidth="1"/>
    <col min="3591" max="3591" width="7.85546875" style="2" customWidth="1"/>
    <col min="3592" max="3839" width="9.140625" style="2"/>
    <col min="3840" max="3841" width="8.5703125" style="2" customWidth="1"/>
    <col min="3842" max="3842" width="43.85546875" style="2" customWidth="1"/>
    <col min="3843" max="3843" width="10.7109375" style="2" customWidth="1"/>
    <col min="3844" max="3844" width="11.85546875" style="2" customWidth="1"/>
    <col min="3845" max="3845" width="15.42578125" style="2" customWidth="1"/>
    <col min="3846" max="3846" width="16.5703125" style="2" customWidth="1"/>
    <col min="3847" max="3847" width="7.85546875" style="2" customWidth="1"/>
    <col min="3848" max="4095" width="9.140625" style="2"/>
    <col min="4096" max="4097" width="8.5703125" style="2" customWidth="1"/>
    <col min="4098" max="4098" width="43.85546875" style="2" customWidth="1"/>
    <col min="4099" max="4099" width="10.7109375" style="2" customWidth="1"/>
    <col min="4100" max="4100" width="11.85546875" style="2" customWidth="1"/>
    <col min="4101" max="4101" width="15.42578125" style="2" customWidth="1"/>
    <col min="4102" max="4102" width="16.5703125" style="2" customWidth="1"/>
    <col min="4103" max="4103" width="7.85546875" style="2" customWidth="1"/>
    <col min="4104" max="4351" width="9.140625" style="2"/>
    <col min="4352" max="4353" width="8.5703125" style="2" customWidth="1"/>
    <col min="4354" max="4354" width="43.85546875" style="2" customWidth="1"/>
    <col min="4355" max="4355" width="10.7109375" style="2" customWidth="1"/>
    <col min="4356" max="4356" width="11.85546875" style="2" customWidth="1"/>
    <col min="4357" max="4357" width="15.42578125" style="2" customWidth="1"/>
    <col min="4358" max="4358" width="16.5703125" style="2" customWidth="1"/>
    <col min="4359" max="4359" width="7.85546875" style="2" customWidth="1"/>
    <col min="4360" max="4607" width="9.140625" style="2"/>
    <col min="4608" max="4609" width="8.5703125" style="2" customWidth="1"/>
    <col min="4610" max="4610" width="43.85546875" style="2" customWidth="1"/>
    <col min="4611" max="4611" width="10.7109375" style="2" customWidth="1"/>
    <col min="4612" max="4612" width="11.85546875" style="2" customWidth="1"/>
    <col min="4613" max="4613" width="15.42578125" style="2" customWidth="1"/>
    <col min="4614" max="4614" width="16.5703125" style="2" customWidth="1"/>
    <col min="4615" max="4615" width="7.85546875" style="2" customWidth="1"/>
    <col min="4616" max="4863" width="9.140625" style="2"/>
    <col min="4864" max="4865" width="8.5703125" style="2" customWidth="1"/>
    <col min="4866" max="4866" width="43.85546875" style="2" customWidth="1"/>
    <col min="4867" max="4867" width="10.7109375" style="2" customWidth="1"/>
    <col min="4868" max="4868" width="11.85546875" style="2" customWidth="1"/>
    <col min="4869" max="4869" width="15.42578125" style="2" customWidth="1"/>
    <col min="4870" max="4870" width="16.5703125" style="2" customWidth="1"/>
    <col min="4871" max="4871" width="7.85546875" style="2" customWidth="1"/>
    <col min="4872" max="5119" width="9.140625" style="2"/>
    <col min="5120" max="5121" width="8.5703125" style="2" customWidth="1"/>
    <col min="5122" max="5122" width="43.85546875" style="2" customWidth="1"/>
    <col min="5123" max="5123" width="10.7109375" style="2" customWidth="1"/>
    <col min="5124" max="5124" width="11.85546875" style="2" customWidth="1"/>
    <col min="5125" max="5125" width="15.42578125" style="2" customWidth="1"/>
    <col min="5126" max="5126" width="16.5703125" style="2" customWidth="1"/>
    <col min="5127" max="5127" width="7.85546875" style="2" customWidth="1"/>
    <col min="5128" max="5375" width="9.140625" style="2"/>
    <col min="5376" max="5377" width="8.5703125" style="2" customWidth="1"/>
    <col min="5378" max="5378" width="43.85546875" style="2" customWidth="1"/>
    <col min="5379" max="5379" width="10.7109375" style="2" customWidth="1"/>
    <col min="5380" max="5380" width="11.85546875" style="2" customWidth="1"/>
    <col min="5381" max="5381" width="15.42578125" style="2" customWidth="1"/>
    <col min="5382" max="5382" width="16.5703125" style="2" customWidth="1"/>
    <col min="5383" max="5383" width="7.85546875" style="2" customWidth="1"/>
    <col min="5384" max="5631" width="9.140625" style="2"/>
    <col min="5632" max="5633" width="8.5703125" style="2" customWidth="1"/>
    <col min="5634" max="5634" width="43.85546875" style="2" customWidth="1"/>
    <col min="5635" max="5635" width="10.7109375" style="2" customWidth="1"/>
    <col min="5636" max="5636" width="11.85546875" style="2" customWidth="1"/>
    <col min="5637" max="5637" width="15.42578125" style="2" customWidth="1"/>
    <col min="5638" max="5638" width="16.5703125" style="2" customWidth="1"/>
    <col min="5639" max="5639" width="7.85546875" style="2" customWidth="1"/>
    <col min="5640" max="5887" width="9.140625" style="2"/>
    <col min="5888" max="5889" width="8.5703125" style="2" customWidth="1"/>
    <col min="5890" max="5890" width="43.85546875" style="2" customWidth="1"/>
    <col min="5891" max="5891" width="10.7109375" style="2" customWidth="1"/>
    <col min="5892" max="5892" width="11.85546875" style="2" customWidth="1"/>
    <col min="5893" max="5893" width="15.42578125" style="2" customWidth="1"/>
    <col min="5894" max="5894" width="16.5703125" style="2" customWidth="1"/>
    <col min="5895" max="5895" width="7.85546875" style="2" customWidth="1"/>
    <col min="5896" max="6143" width="9.140625" style="2"/>
    <col min="6144" max="6145" width="8.5703125" style="2" customWidth="1"/>
    <col min="6146" max="6146" width="43.85546875" style="2" customWidth="1"/>
    <col min="6147" max="6147" width="10.7109375" style="2" customWidth="1"/>
    <col min="6148" max="6148" width="11.85546875" style="2" customWidth="1"/>
    <col min="6149" max="6149" width="15.42578125" style="2" customWidth="1"/>
    <col min="6150" max="6150" width="16.5703125" style="2" customWidth="1"/>
    <col min="6151" max="6151" width="7.85546875" style="2" customWidth="1"/>
    <col min="6152" max="6399" width="9.140625" style="2"/>
    <col min="6400" max="6401" width="8.5703125" style="2" customWidth="1"/>
    <col min="6402" max="6402" width="43.85546875" style="2" customWidth="1"/>
    <col min="6403" max="6403" width="10.7109375" style="2" customWidth="1"/>
    <col min="6404" max="6404" width="11.85546875" style="2" customWidth="1"/>
    <col min="6405" max="6405" width="15.42578125" style="2" customWidth="1"/>
    <col min="6406" max="6406" width="16.5703125" style="2" customWidth="1"/>
    <col min="6407" max="6407" width="7.85546875" style="2" customWidth="1"/>
    <col min="6408" max="6655" width="9.140625" style="2"/>
    <col min="6656" max="6657" width="8.5703125" style="2" customWidth="1"/>
    <col min="6658" max="6658" width="43.85546875" style="2" customWidth="1"/>
    <col min="6659" max="6659" width="10.7109375" style="2" customWidth="1"/>
    <col min="6660" max="6660" width="11.85546875" style="2" customWidth="1"/>
    <col min="6661" max="6661" width="15.42578125" style="2" customWidth="1"/>
    <col min="6662" max="6662" width="16.5703125" style="2" customWidth="1"/>
    <col min="6663" max="6663" width="7.85546875" style="2" customWidth="1"/>
    <col min="6664" max="6911" width="9.140625" style="2"/>
    <col min="6912" max="6913" width="8.5703125" style="2" customWidth="1"/>
    <col min="6914" max="6914" width="43.85546875" style="2" customWidth="1"/>
    <col min="6915" max="6915" width="10.7109375" style="2" customWidth="1"/>
    <col min="6916" max="6916" width="11.85546875" style="2" customWidth="1"/>
    <col min="6917" max="6917" width="15.42578125" style="2" customWidth="1"/>
    <col min="6918" max="6918" width="16.5703125" style="2" customWidth="1"/>
    <col min="6919" max="6919" width="7.85546875" style="2" customWidth="1"/>
    <col min="6920" max="7167" width="9.140625" style="2"/>
    <col min="7168" max="7169" width="8.5703125" style="2" customWidth="1"/>
    <col min="7170" max="7170" width="43.85546875" style="2" customWidth="1"/>
    <col min="7171" max="7171" width="10.7109375" style="2" customWidth="1"/>
    <col min="7172" max="7172" width="11.85546875" style="2" customWidth="1"/>
    <col min="7173" max="7173" width="15.42578125" style="2" customWidth="1"/>
    <col min="7174" max="7174" width="16.5703125" style="2" customWidth="1"/>
    <col min="7175" max="7175" width="7.85546875" style="2" customWidth="1"/>
    <col min="7176" max="7423" width="9.140625" style="2"/>
    <col min="7424" max="7425" width="8.5703125" style="2" customWidth="1"/>
    <col min="7426" max="7426" width="43.85546875" style="2" customWidth="1"/>
    <col min="7427" max="7427" width="10.7109375" style="2" customWidth="1"/>
    <col min="7428" max="7428" width="11.85546875" style="2" customWidth="1"/>
    <col min="7429" max="7429" width="15.42578125" style="2" customWidth="1"/>
    <col min="7430" max="7430" width="16.5703125" style="2" customWidth="1"/>
    <col min="7431" max="7431" width="7.85546875" style="2" customWidth="1"/>
    <col min="7432" max="7679" width="9.140625" style="2"/>
    <col min="7680" max="7681" width="8.5703125" style="2" customWidth="1"/>
    <col min="7682" max="7682" width="43.85546875" style="2" customWidth="1"/>
    <col min="7683" max="7683" width="10.7109375" style="2" customWidth="1"/>
    <col min="7684" max="7684" width="11.85546875" style="2" customWidth="1"/>
    <col min="7685" max="7685" width="15.42578125" style="2" customWidth="1"/>
    <col min="7686" max="7686" width="16.5703125" style="2" customWidth="1"/>
    <col min="7687" max="7687" width="7.85546875" style="2" customWidth="1"/>
    <col min="7688" max="7935" width="9.140625" style="2"/>
    <col min="7936" max="7937" width="8.5703125" style="2" customWidth="1"/>
    <col min="7938" max="7938" width="43.85546875" style="2" customWidth="1"/>
    <col min="7939" max="7939" width="10.7109375" style="2" customWidth="1"/>
    <col min="7940" max="7940" width="11.85546875" style="2" customWidth="1"/>
    <col min="7941" max="7941" width="15.42578125" style="2" customWidth="1"/>
    <col min="7942" max="7942" width="16.5703125" style="2" customWidth="1"/>
    <col min="7943" max="7943" width="7.85546875" style="2" customWidth="1"/>
    <col min="7944" max="8191" width="9.140625" style="2"/>
    <col min="8192" max="8193" width="8.5703125" style="2" customWidth="1"/>
    <col min="8194" max="8194" width="43.85546875" style="2" customWidth="1"/>
    <col min="8195" max="8195" width="10.7109375" style="2" customWidth="1"/>
    <col min="8196" max="8196" width="11.85546875" style="2" customWidth="1"/>
    <col min="8197" max="8197" width="15.42578125" style="2" customWidth="1"/>
    <col min="8198" max="8198" width="16.5703125" style="2" customWidth="1"/>
    <col min="8199" max="8199" width="7.85546875" style="2" customWidth="1"/>
    <col min="8200" max="8447" width="9.140625" style="2"/>
    <col min="8448" max="8449" width="8.5703125" style="2" customWidth="1"/>
    <col min="8450" max="8450" width="43.85546875" style="2" customWidth="1"/>
    <col min="8451" max="8451" width="10.7109375" style="2" customWidth="1"/>
    <col min="8452" max="8452" width="11.85546875" style="2" customWidth="1"/>
    <col min="8453" max="8453" width="15.42578125" style="2" customWidth="1"/>
    <col min="8454" max="8454" width="16.5703125" style="2" customWidth="1"/>
    <col min="8455" max="8455" width="7.85546875" style="2" customWidth="1"/>
    <col min="8456" max="8703" width="9.140625" style="2"/>
    <col min="8704" max="8705" width="8.5703125" style="2" customWidth="1"/>
    <col min="8706" max="8706" width="43.85546875" style="2" customWidth="1"/>
    <col min="8707" max="8707" width="10.7109375" style="2" customWidth="1"/>
    <col min="8708" max="8708" width="11.85546875" style="2" customWidth="1"/>
    <col min="8709" max="8709" width="15.42578125" style="2" customWidth="1"/>
    <col min="8710" max="8710" width="16.5703125" style="2" customWidth="1"/>
    <col min="8711" max="8711" width="7.85546875" style="2" customWidth="1"/>
    <col min="8712" max="8959" width="9.140625" style="2"/>
    <col min="8960" max="8961" width="8.5703125" style="2" customWidth="1"/>
    <col min="8962" max="8962" width="43.85546875" style="2" customWidth="1"/>
    <col min="8963" max="8963" width="10.7109375" style="2" customWidth="1"/>
    <col min="8964" max="8964" width="11.85546875" style="2" customWidth="1"/>
    <col min="8965" max="8965" width="15.42578125" style="2" customWidth="1"/>
    <col min="8966" max="8966" width="16.5703125" style="2" customWidth="1"/>
    <col min="8967" max="8967" width="7.85546875" style="2" customWidth="1"/>
    <col min="8968" max="9215" width="9.140625" style="2"/>
    <col min="9216" max="9217" width="8.5703125" style="2" customWidth="1"/>
    <col min="9218" max="9218" width="43.85546875" style="2" customWidth="1"/>
    <col min="9219" max="9219" width="10.7109375" style="2" customWidth="1"/>
    <col min="9220" max="9220" width="11.85546875" style="2" customWidth="1"/>
    <col min="9221" max="9221" width="15.42578125" style="2" customWidth="1"/>
    <col min="9222" max="9222" width="16.5703125" style="2" customWidth="1"/>
    <col min="9223" max="9223" width="7.85546875" style="2" customWidth="1"/>
    <col min="9224" max="9471" width="9.140625" style="2"/>
    <col min="9472" max="9473" width="8.5703125" style="2" customWidth="1"/>
    <col min="9474" max="9474" width="43.85546875" style="2" customWidth="1"/>
    <col min="9475" max="9475" width="10.7109375" style="2" customWidth="1"/>
    <col min="9476" max="9476" width="11.85546875" style="2" customWidth="1"/>
    <col min="9477" max="9477" width="15.42578125" style="2" customWidth="1"/>
    <col min="9478" max="9478" width="16.5703125" style="2" customWidth="1"/>
    <col min="9479" max="9479" width="7.85546875" style="2" customWidth="1"/>
    <col min="9480" max="9727" width="9.140625" style="2"/>
    <col min="9728" max="9729" width="8.5703125" style="2" customWidth="1"/>
    <col min="9730" max="9730" width="43.85546875" style="2" customWidth="1"/>
    <col min="9731" max="9731" width="10.7109375" style="2" customWidth="1"/>
    <col min="9732" max="9732" width="11.85546875" style="2" customWidth="1"/>
    <col min="9733" max="9733" width="15.42578125" style="2" customWidth="1"/>
    <col min="9734" max="9734" width="16.5703125" style="2" customWidth="1"/>
    <col min="9735" max="9735" width="7.85546875" style="2" customWidth="1"/>
    <col min="9736" max="9983" width="9.140625" style="2"/>
    <col min="9984" max="9985" width="8.5703125" style="2" customWidth="1"/>
    <col min="9986" max="9986" width="43.85546875" style="2" customWidth="1"/>
    <col min="9987" max="9987" width="10.7109375" style="2" customWidth="1"/>
    <col min="9988" max="9988" width="11.85546875" style="2" customWidth="1"/>
    <col min="9989" max="9989" width="15.42578125" style="2" customWidth="1"/>
    <col min="9990" max="9990" width="16.5703125" style="2" customWidth="1"/>
    <col min="9991" max="9991" width="7.85546875" style="2" customWidth="1"/>
    <col min="9992" max="10239" width="9.140625" style="2"/>
    <col min="10240" max="10241" width="8.5703125" style="2" customWidth="1"/>
    <col min="10242" max="10242" width="43.85546875" style="2" customWidth="1"/>
    <col min="10243" max="10243" width="10.7109375" style="2" customWidth="1"/>
    <col min="10244" max="10244" width="11.85546875" style="2" customWidth="1"/>
    <col min="10245" max="10245" width="15.42578125" style="2" customWidth="1"/>
    <col min="10246" max="10246" width="16.5703125" style="2" customWidth="1"/>
    <col min="10247" max="10247" width="7.85546875" style="2" customWidth="1"/>
    <col min="10248" max="10495" width="9.140625" style="2"/>
    <col min="10496" max="10497" width="8.5703125" style="2" customWidth="1"/>
    <col min="10498" max="10498" width="43.85546875" style="2" customWidth="1"/>
    <col min="10499" max="10499" width="10.7109375" style="2" customWidth="1"/>
    <col min="10500" max="10500" width="11.85546875" style="2" customWidth="1"/>
    <col min="10501" max="10501" width="15.42578125" style="2" customWidth="1"/>
    <col min="10502" max="10502" width="16.5703125" style="2" customWidth="1"/>
    <col min="10503" max="10503" width="7.85546875" style="2" customWidth="1"/>
    <col min="10504" max="10751" width="9.140625" style="2"/>
    <col min="10752" max="10753" width="8.5703125" style="2" customWidth="1"/>
    <col min="10754" max="10754" width="43.85546875" style="2" customWidth="1"/>
    <col min="10755" max="10755" width="10.7109375" style="2" customWidth="1"/>
    <col min="10756" max="10756" width="11.85546875" style="2" customWidth="1"/>
    <col min="10757" max="10757" width="15.42578125" style="2" customWidth="1"/>
    <col min="10758" max="10758" width="16.5703125" style="2" customWidth="1"/>
    <col min="10759" max="10759" width="7.85546875" style="2" customWidth="1"/>
    <col min="10760" max="11007" width="9.140625" style="2"/>
    <col min="11008" max="11009" width="8.5703125" style="2" customWidth="1"/>
    <col min="11010" max="11010" width="43.85546875" style="2" customWidth="1"/>
    <col min="11011" max="11011" width="10.7109375" style="2" customWidth="1"/>
    <col min="11012" max="11012" width="11.85546875" style="2" customWidth="1"/>
    <col min="11013" max="11013" width="15.42578125" style="2" customWidth="1"/>
    <col min="11014" max="11014" width="16.5703125" style="2" customWidth="1"/>
    <col min="11015" max="11015" width="7.85546875" style="2" customWidth="1"/>
    <col min="11016" max="11263" width="9.140625" style="2"/>
    <col min="11264" max="11265" width="8.5703125" style="2" customWidth="1"/>
    <col min="11266" max="11266" width="43.85546875" style="2" customWidth="1"/>
    <col min="11267" max="11267" width="10.7109375" style="2" customWidth="1"/>
    <col min="11268" max="11268" width="11.85546875" style="2" customWidth="1"/>
    <col min="11269" max="11269" width="15.42578125" style="2" customWidth="1"/>
    <col min="11270" max="11270" width="16.5703125" style="2" customWidth="1"/>
    <col min="11271" max="11271" width="7.85546875" style="2" customWidth="1"/>
    <col min="11272" max="11519" width="9.140625" style="2"/>
    <col min="11520" max="11521" width="8.5703125" style="2" customWidth="1"/>
    <col min="11522" max="11522" width="43.85546875" style="2" customWidth="1"/>
    <col min="11523" max="11523" width="10.7109375" style="2" customWidth="1"/>
    <col min="11524" max="11524" width="11.85546875" style="2" customWidth="1"/>
    <col min="11525" max="11525" width="15.42578125" style="2" customWidth="1"/>
    <col min="11526" max="11526" width="16.5703125" style="2" customWidth="1"/>
    <col min="11527" max="11527" width="7.85546875" style="2" customWidth="1"/>
    <col min="11528" max="11775" width="9.140625" style="2"/>
    <col min="11776" max="11777" width="8.5703125" style="2" customWidth="1"/>
    <col min="11778" max="11778" width="43.85546875" style="2" customWidth="1"/>
    <col min="11779" max="11779" width="10.7109375" style="2" customWidth="1"/>
    <col min="11780" max="11780" width="11.85546875" style="2" customWidth="1"/>
    <col min="11781" max="11781" width="15.42578125" style="2" customWidth="1"/>
    <col min="11782" max="11782" width="16.5703125" style="2" customWidth="1"/>
    <col min="11783" max="11783" width="7.85546875" style="2" customWidth="1"/>
    <col min="11784" max="12031" width="9.140625" style="2"/>
    <col min="12032" max="12033" width="8.5703125" style="2" customWidth="1"/>
    <col min="12034" max="12034" width="43.85546875" style="2" customWidth="1"/>
    <col min="12035" max="12035" width="10.7109375" style="2" customWidth="1"/>
    <col min="12036" max="12036" width="11.85546875" style="2" customWidth="1"/>
    <col min="12037" max="12037" width="15.42578125" style="2" customWidth="1"/>
    <col min="12038" max="12038" width="16.5703125" style="2" customWidth="1"/>
    <col min="12039" max="12039" width="7.85546875" style="2" customWidth="1"/>
    <col min="12040" max="12287" width="9.140625" style="2"/>
    <col min="12288" max="12289" width="8.5703125" style="2" customWidth="1"/>
    <col min="12290" max="12290" width="43.85546875" style="2" customWidth="1"/>
    <col min="12291" max="12291" width="10.7109375" style="2" customWidth="1"/>
    <col min="12292" max="12292" width="11.85546875" style="2" customWidth="1"/>
    <col min="12293" max="12293" width="15.42578125" style="2" customWidth="1"/>
    <col min="12294" max="12294" width="16.5703125" style="2" customWidth="1"/>
    <col min="12295" max="12295" width="7.85546875" style="2" customWidth="1"/>
    <col min="12296" max="12543" width="9.140625" style="2"/>
    <col min="12544" max="12545" width="8.5703125" style="2" customWidth="1"/>
    <col min="12546" max="12546" width="43.85546875" style="2" customWidth="1"/>
    <col min="12547" max="12547" width="10.7109375" style="2" customWidth="1"/>
    <col min="12548" max="12548" width="11.85546875" style="2" customWidth="1"/>
    <col min="12549" max="12549" width="15.42578125" style="2" customWidth="1"/>
    <col min="12550" max="12550" width="16.5703125" style="2" customWidth="1"/>
    <col min="12551" max="12551" width="7.85546875" style="2" customWidth="1"/>
    <col min="12552" max="12799" width="9.140625" style="2"/>
    <col min="12800" max="12801" width="8.5703125" style="2" customWidth="1"/>
    <col min="12802" max="12802" width="43.85546875" style="2" customWidth="1"/>
    <col min="12803" max="12803" width="10.7109375" style="2" customWidth="1"/>
    <col min="12804" max="12804" width="11.85546875" style="2" customWidth="1"/>
    <col min="12805" max="12805" width="15.42578125" style="2" customWidth="1"/>
    <col min="12806" max="12806" width="16.5703125" style="2" customWidth="1"/>
    <col min="12807" max="12807" width="7.85546875" style="2" customWidth="1"/>
    <col min="12808" max="13055" width="9.140625" style="2"/>
    <col min="13056" max="13057" width="8.5703125" style="2" customWidth="1"/>
    <col min="13058" max="13058" width="43.85546875" style="2" customWidth="1"/>
    <col min="13059" max="13059" width="10.7109375" style="2" customWidth="1"/>
    <col min="13060" max="13060" width="11.85546875" style="2" customWidth="1"/>
    <col min="13061" max="13061" width="15.42578125" style="2" customWidth="1"/>
    <col min="13062" max="13062" width="16.5703125" style="2" customWidth="1"/>
    <col min="13063" max="13063" width="7.85546875" style="2" customWidth="1"/>
    <col min="13064" max="13311" width="9.140625" style="2"/>
    <col min="13312" max="13313" width="8.5703125" style="2" customWidth="1"/>
    <col min="13314" max="13314" width="43.85546875" style="2" customWidth="1"/>
    <col min="13315" max="13315" width="10.7109375" style="2" customWidth="1"/>
    <col min="13316" max="13316" width="11.85546875" style="2" customWidth="1"/>
    <col min="13317" max="13317" width="15.42578125" style="2" customWidth="1"/>
    <col min="13318" max="13318" width="16.5703125" style="2" customWidth="1"/>
    <col min="13319" max="13319" width="7.85546875" style="2" customWidth="1"/>
    <col min="13320" max="13567" width="9.140625" style="2"/>
    <col min="13568" max="13569" width="8.5703125" style="2" customWidth="1"/>
    <col min="13570" max="13570" width="43.85546875" style="2" customWidth="1"/>
    <col min="13571" max="13571" width="10.7109375" style="2" customWidth="1"/>
    <col min="13572" max="13572" width="11.85546875" style="2" customWidth="1"/>
    <col min="13573" max="13573" width="15.42578125" style="2" customWidth="1"/>
    <col min="13574" max="13574" width="16.5703125" style="2" customWidth="1"/>
    <col min="13575" max="13575" width="7.85546875" style="2" customWidth="1"/>
    <col min="13576" max="13823" width="9.140625" style="2"/>
    <col min="13824" max="13825" width="8.5703125" style="2" customWidth="1"/>
    <col min="13826" max="13826" width="43.85546875" style="2" customWidth="1"/>
    <col min="13827" max="13827" width="10.7109375" style="2" customWidth="1"/>
    <col min="13828" max="13828" width="11.85546875" style="2" customWidth="1"/>
    <col min="13829" max="13829" width="15.42578125" style="2" customWidth="1"/>
    <col min="13830" max="13830" width="16.5703125" style="2" customWidth="1"/>
    <col min="13831" max="13831" width="7.85546875" style="2" customWidth="1"/>
    <col min="13832" max="14079" width="9.140625" style="2"/>
    <col min="14080" max="14081" width="8.5703125" style="2" customWidth="1"/>
    <col min="14082" max="14082" width="43.85546875" style="2" customWidth="1"/>
    <col min="14083" max="14083" width="10.7109375" style="2" customWidth="1"/>
    <col min="14084" max="14084" width="11.85546875" style="2" customWidth="1"/>
    <col min="14085" max="14085" width="15.42578125" style="2" customWidth="1"/>
    <col min="14086" max="14086" width="16.5703125" style="2" customWidth="1"/>
    <col min="14087" max="14087" width="7.85546875" style="2" customWidth="1"/>
    <col min="14088" max="14335" width="9.140625" style="2"/>
    <col min="14336" max="14337" width="8.5703125" style="2" customWidth="1"/>
    <col min="14338" max="14338" width="43.85546875" style="2" customWidth="1"/>
    <col min="14339" max="14339" width="10.7109375" style="2" customWidth="1"/>
    <col min="14340" max="14340" width="11.85546875" style="2" customWidth="1"/>
    <col min="14341" max="14341" width="15.42578125" style="2" customWidth="1"/>
    <col min="14342" max="14342" width="16.5703125" style="2" customWidth="1"/>
    <col min="14343" max="14343" width="7.85546875" style="2" customWidth="1"/>
    <col min="14344" max="14591" width="9.140625" style="2"/>
    <col min="14592" max="14593" width="8.5703125" style="2" customWidth="1"/>
    <col min="14594" max="14594" width="43.85546875" style="2" customWidth="1"/>
    <col min="14595" max="14595" width="10.7109375" style="2" customWidth="1"/>
    <col min="14596" max="14596" width="11.85546875" style="2" customWidth="1"/>
    <col min="14597" max="14597" width="15.42578125" style="2" customWidth="1"/>
    <col min="14598" max="14598" width="16.5703125" style="2" customWidth="1"/>
    <col min="14599" max="14599" width="7.85546875" style="2" customWidth="1"/>
    <col min="14600" max="14847" width="9.140625" style="2"/>
    <col min="14848" max="14849" width="8.5703125" style="2" customWidth="1"/>
    <col min="14850" max="14850" width="43.85546875" style="2" customWidth="1"/>
    <col min="14851" max="14851" width="10.7109375" style="2" customWidth="1"/>
    <col min="14852" max="14852" width="11.85546875" style="2" customWidth="1"/>
    <col min="14853" max="14853" width="15.42578125" style="2" customWidth="1"/>
    <col min="14854" max="14854" width="16.5703125" style="2" customWidth="1"/>
    <col min="14855" max="14855" width="7.85546875" style="2" customWidth="1"/>
    <col min="14856" max="15103" width="9.140625" style="2"/>
    <col min="15104" max="15105" width="8.5703125" style="2" customWidth="1"/>
    <col min="15106" max="15106" width="43.85546875" style="2" customWidth="1"/>
    <col min="15107" max="15107" width="10.7109375" style="2" customWidth="1"/>
    <col min="15108" max="15108" width="11.85546875" style="2" customWidth="1"/>
    <col min="15109" max="15109" width="15.42578125" style="2" customWidth="1"/>
    <col min="15110" max="15110" width="16.5703125" style="2" customWidth="1"/>
    <col min="15111" max="15111" width="7.85546875" style="2" customWidth="1"/>
    <col min="15112" max="15359" width="9.140625" style="2"/>
    <col min="15360" max="15361" width="8.5703125" style="2" customWidth="1"/>
    <col min="15362" max="15362" width="43.85546875" style="2" customWidth="1"/>
    <col min="15363" max="15363" width="10.7109375" style="2" customWidth="1"/>
    <col min="15364" max="15364" width="11.85546875" style="2" customWidth="1"/>
    <col min="15365" max="15365" width="15.42578125" style="2" customWidth="1"/>
    <col min="15366" max="15366" width="16.5703125" style="2" customWidth="1"/>
    <col min="15367" max="15367" width="7.85546875" style="2" customWidth="1"/>
    <col min="15368" max="15615" width="9.140625" style="2"/>
    <col min="15616" max="15617" width="8.5703125" style="2" customWidth="1"/>
    <col min="15618" max="15618" width="43.85546875" style="2" customWidth="1"/>
    <col min="15619" max="15619" width="10.7109375" style="2" customWidth="1"/>
    <col min="15620" max="15620" width="11.85546875" style="2" customWidth="1"/>
    <col min="15621" max="15621" width="15.42578125" style="2" customWidth="1"/>
    <col min="15622" max="15622" width="16.5703125" style="2" customWidth="1"/>
    <col min="15623" max="15623" width="7.85546875" style="2" customWidth="1"/>
    <col min="15624" max="15871" width="9.140625" style="2"/>
    <col min="15872" max="15873" width="8.5703125" style="2" customWidth="1"/>
    <col min="15874" max="15874" width="43.85546875" style="2" customWidth="1"/>
    <col min="15875" max="15875" width="10.7109375" style="2" customWidth="1"/>
    <col min="15876" max="15876" width="11.85546875" style="2" customWidth="1"/>
    <col min="15877" max="15877" width="15.42578125" style="2" customWidth="1"/>
    <col min="15878" max="15878" width="16.5703125" style="2" customWidth="1"/>
    <col min="15879" max="15879" width="7.85546875" style="2" customWidth="1"/>
    <col min="15880" max="16127" width="9.140625" style="2"/>
    <col min="16128" max="16129" width="8.5703125" style="2" customWidth="1"/>
    <col min="16130" max="16130" width="43.85546875" style="2" customWidth="1"/>
    <col min="16131" max="16131" width="10.7109375" style="2" customWidth="1"/>
    <col min="16132" max="16132" width="11.85546875" style="2" customWidth="1"/>
    <col min="16133" max="16133" width="15.42578125" style="2" customWidth="1"/>
    <col min="16134" max="16134" width="16.5703125" style="2" customWidth="1"/>
    <col min="16135" max="16135" width="7.85546875" style="2" customWidth="1"/>
    <col min="16136" max="16384" width="9.140625" style="2"/>
  </cols>
  <sheetData>
    <row r="1" spans="1:7" ht="62.25" customHeight="1" thickBot="1" x14ac:dyDescent="0.25">
      <c r="A1" s="95" t="s">
        <v>66</v>
      </c>
      <c r="B1" s="95"/>
      <c r="C1" s="95"/>
      <c r="D1" s="95"/>
      <c r="E1" s="95"/>
      <c r="F1" s="95"/>
      <c r="G1" s="1"/>
    </row>
    <row r="2" spans="1:7" ht="22.5" customHeight="1" thickBot="1" x14ac:dyDescent="0.25">
      <c r="A2" s="92" t="s">
        <v>0</v>
      </c>
      <c r="B2" s="93"/>
      <c r="C2" s="93"/>
      <c r="D2" s="93"/>
      <c r="E2" s="93"/>
      <c r="F2" s="94"/>
      <c r="G2" s="1"/>
    </row>
    <row r="3" spans="1:7" ht="27.75" customHeight="1" thickBot="1" x14ac:dyDescent="0.25">
      <c r="A3" s="9" t="s">
        <v>1</v>
      </c>
      <c r="B3" s="10" t="s">
        <v>2</v>
      </c>
      <c r="C3" s="11" t="s">
        <v>3</v>
      </c>
      <c r="D3" s="11" t="s">
        <v>4</v>
      </c>
      <c r="E3" s="11" t="s">
        <v>40</v>
      </c>
      <c r="F3" s="12" t="s">
        <v>41</v>
      </c>
      <c r="G3" s="1"/>
    </row>
    <row r="4" spans="1:7" ht="43.5" customHeight="1" x14ac:dyDescent="0.2">
      <c r="A4" s="13" t="s">
        <v>5</v>
      </c>
      <c r="B4" s="46" t="s">
        <v>45</v>
      </c>
      <c r="C4" s="18" t="s">
        <v>46</v>
      </c>
      <c r="D4" s="19">
        <v>1</v>
      </c>
      <c r="E4" s="20"/>
      <c r="F4" s="21">
        <f t="shared" ref="F4:F10" si="0">D4*E4</f>
        <v>0</v>
      </c>
      <c r="G4" s="1"/>
    </row>
    <row r="5" spans="1:7" ht="46.5" customHeight="1" x14ac:dyDescent="0.2">
      <c r="A5" s="17" t="s">
        <v>47</v>
      </c>
      <c r="B5" s="47" t="s">
        <v>6</v>
      </c>
      <c r="C5" s="18" t="s">
        <v>7</v>
      </c>
      <c r="D5" s="19">
        <v>1250</v>
      </c>
      <c r="E5" s="20"/>
      <c r="F5" s="21">
        <f t="shared" si="0"/>
        <v>0</v>
      </c>
      <c r="G5" s="1"/>
    </row>
    <row r="6" spans="1:7" ht="60.75" customHeight="1" x14ac:dyDescent="0.2">
      <c r="A6" s="17" t="s">
        <v>48</v>
      </c>
      <c r="B6" s="59" t="s">
        <v>55</v>
      </c>
      <c r="C6" s="18" t="s">
        <v>9</v>
      </c>
      <c r="D6" s="19"/>
      <c r="E6" s="20"/>
      <c r="F6" s="21">
        <f t="shared" si="0"/>
        <v>0</v>
      </c>
      <c r="G6" s="1"/>
    </row>
    <row r="7" spans="1:7" ht="40.5" customHeight="1" x14ac:dyDescent="0.2">
      <c r="A7" s="22" t="s">
        <v>54</v>
      </c>
      <c r="B7" s="48" t="s">
        <v>8</v>
      </c>
      <c r="C7" s="23" t="s">
        <v>9</v>
      </c>
      <c r="D7" s="24">
        <v>2622</v>
      </c>
      <c r="E7" s="25"/>
      <c r="F7" s="63">
        <f t="shared" si="0"/>
        <v>0</v>
      </c>
      <c r="G7" s="1"/>
    </row>
    <row r="8" spans="1:7" ht="84" customHeight="1" x14ac:dyDescent="0.2">
      <c r="A8" s="65" t="s">
        <v>56</v>
      </c>
      <c r="B8" s="64" t="s">
        <v>58</v>
      </c>
      <c r="C8" s="18" t="s">
        <v>57</v>
      </c>
      <c r="D8" s="19">
        <v>1</v>
      </c>
      <c r="E8" s="67"/>
      <c r="F8" s="66">
        <f t="shared" si="0"/>
        <v>0</v>
      </c>
      <c r="G8" s="1"/>
    </row>
    <row r="9" spans="1:7" ht="88.5" customHeight="1" x14ac:dyDescent="0.2">
      <c r="A9" s="65" t="s">
        <v>59</v>
      </c>
      <c r="B9" s="64" t="s">
        <v>63</v>
      </c>
      <c r="C9" s="18" t="s">
        <v>57</v>
      </c>
      <c r="D9" s="19">
        <v>10</v>
      </c>
      <c r="E9" s="67"/>
      <c r="F9" s="66">
        <f t="shared" si="0"/>
        <v>0</v>
      </c>
      <c r="G9" s="1"/>
    </row>
    <row r="10" spans="1:7" ht="132" customHeight="1" thickBot="1" x14ac:dyDescent="0.25">
      <c r="A10" s="22" t="s">
        <v>60</v>
      </c>
      <c r="B10" s="60" t="s">
        <v>65</v>
      </c>
      <c r="C10" s="61" t="s">
        <v>61</v>
      </c>
      <c r="D10" s="62">
        <v>776</v>
      </c>
      <c r="E10" s="68"/>
      <c r="F10" s="63">
        <f t="shared" si="0"/>
        <v>0</v>
      </c>
      <c r="G10" s="1"/>
    </row>
    <row r="11" spans="1:7" ht="27" customHeight="1" thickBot="1" x14ac:dyDescent="0.25">
      <c r="A11" s="81" t="s">
        <v>42</v>
      </c>
      <c r="B11" s="82"/>
      <c r="C11" s="82"/>
      <c r="D11" s="82"/>
      <c r="E11" s="82"/>
      <c r="F11" s="26">
        <f>SUM(F4:F10)</f>
        <v>0</v>
      </c>
      <c r="G11" s="1"/>
    </row>
    <row r="12" spans="1:7" ht="18" customHeight="1" thickBot="1" x14ac:dyDescent="0.25">
      <c r="A12" s="27"/>
      <c r="B12" s="27"/>
      <c r="C12" s="27"/>
      <c r="D12" s="27"/>
      <c r="E12" s="27"/>
      <c r="F12" s="28"/>
      <c r="G12" s="1"/>
    </row>
    <row r="13" spans="1:7" ht="21.75" customHeight="1" thickBot="1" x14ac:dyDescent="0.25">
      <c r="A13" s="92" t="s">
        <v>10</v>
      </c>
      <c r="B13" s="93"/>
      <c r="C13" s="93"/>
      <c r="D13" s="93"/>
      <c r="E13" s="93"/>
      <c r="F13" s="94"/>
      <c r="G13" s="1"/>
    </row>
    <row r="14" spans="1:7" ht="29.25" customHeight="1" thickBot="1" x14ac:dyDescent="0.25">
      <c r="A14" s="9" t="s">
        <v>1</v>
      </c>
      <c r="B14" s="10" t="s">
        <v>2</v>
      </c>
      <c r="C14" s="11" t="s">
        <v>3</v>
      </c>
      <c r="D14" s="11" t="s">
        <v>4</v>
      </c>
      <c r="E14" s="11" t="s">
        <v>40</v>
      </c>
      <c r="F14" s="12" t="s">
        <v>41</v>
      </c>
      <c r="G14" s="1"/>
    </row>
    <row r="15" spans="1:7" ht="34.5" customHeight="1" x14ac:dyDescent="0.2">
      <c r="A15" s="29" t="s">
        <v>11</v>
      </c>
      <c r="B15" s="49" t="s">
        <v>49</v>
      </c>
      <c r="C15" s="14" t="s">
        <v>7</v>
      </c>
      <c r="D15" s="15"/>
      <c r="E15" s="16"/>
      <c r="F15" s="45">
        <f t="shared" ref="F15:F20" si="1">D15*E15</f>
        <v>0</v>
      </c>
      <c r="G15" s="1"/>
    </row>
    <row r="16" spans="1:7" ht="106.5" customHeight="1" x14ac:dyDescent="0.2">
      <c r="A16" s="30" t="s">
        <v>14</v>
      </c>
      <c r="B16" s="50" t="s">
        <v>12</v>
      </c>
      <c r="C16" s="18" t="s">
        <v>13</v>
      </c>
      <c r="D16" s="19">
        <v>370</v>
      </c>
      <c r="E16" s="20"/>
      <c r="F16" s="51">
        <f t="shared" si="1"/>
        <v>0</v>
      </c>
      <c r="G16" s="1"/>
    </row>
    <row r="17" spans="1:7" ht="108" customHeight="1" x14ac:dyDescent="0.2">
      <c r="A17" s="30" t="s">
        <v>16</v>
      </c>
      <c r="B17" s="52" t="s">
        <v>15</v>
      </c>
      <c r="C17" s="18" t="s">
        <v>9</v>
      </c>
      <c r="D17" s="19">
        <v>758</v>
      </c>
      <c r="E17" s="20"/>
      <c r="F17" s="21">
        <f t="shared" si="1"/>
        <v>0</v>
      </c>
      <c r="G17" s="1"/>
    </row>
    <row r="18" spans="1:7" ht="176.25" customHeight="1" x14ac:dyDescent="0.2">
      <c r="A18" s="30" t="s">
        <v>18</v>
      </c>
      <c r="B18" s="53" t="s">
        <v>17</v>
      </c>
      <c r="C18" s="18" t="s">
        <v>9</v>
      </c>
      <c r="D18" s="19"/>
      <c r="E18" s="20"/>
      <c r="F18" s="21">
        <f t="shared" si="1"/>
        <v>0</v>
      </c>
      <c r="G18" s="1"/>
    </row>
    <row r="19" spans="1:7" ht="81.75" customHeight="1" x14ac:dyDescent="0.2">
      <c r="A19" s="37" t="s">
        <v>50</v>
      </c>
      <c r="B19" s="50" t="s">
        <v>52</v>
      </c>
      <c r="C19" s="18" t="s">
        <v>7</v>
      </c>
      <c r="D19" s="19"/>
      <c r="E19" s="20"/>
      <c r="F19" s="21">
        <f t="shared" si="1"/>
        <v>0</v>
      </c>
      <c r="G19" s="1"/>
    </row>
    <row r="20" spans="1:7" ht="159" customHeight="1" thickBot="1" x14ac:dyDescent="0.25">
      <c r="A20" s="31" t="s">
        <v>51</v>
      </c>
      <c r="B20" s="54" t="s">
        <v>19</v>
      </c>
      <c r="C20" s="32" t="s">
        <v>7</v>
      </c>
      <c r="D20" s="33"/>
      <c r="E20" s="34"/>
      <c r="F20" s="21">
        <f t="shared" si="1"/>
        <v>0</v>
      </c>
      <c r="G20" s="1"/>
    </row>
    <row r="21" spans="1:7" ht="18.75" customHeight="1" thickBot="1" x14ac:dyDescent="0.25">
      <c r="A21" s="81" t="s">
        <v>43</v>
      </c>
      <c r="B21" s="82"/>
      <c r="C21" s="82"/>
      <c r="D21" s="82"/>
      <c r="E21" s="82"/>
      <c r="F21" s="26">
        <f>SUM(F15:F20)</f>
        <v>0</v>
      </c>
      <c r="G21" s="1"/>
    </row>
    <row r="22" spans="1:7" ht="21.75" customHeight="1" thickBot="1" x14ac:dyDescent="0.25">
      <c r="A22" s="35"/>
      <c r="B22" s="36"/>
      <c r="C22" s="36"/>
      <c r="D22" s="36"/>
      <c r="E22" s="36"/>
      <c r="F22" s="36"/>
    </row>
    <row r="23" spans="1:7" ht="26.1" customHeight="1" thickBot="1" x14ac:dyDescent="0.25">
      <c r="A23" s="92" t="s">
        <v>20</v>
      </c>
      <c r="B23" s="93"/>
      <c r="C23" s="93"/>
      <c r="D23" s="93"/>
      <c r="E23" s="93"/>
      <c r="F23" s="94"/>
    </row>
    <row r="24" spans="1:7" ht="39" customHeight="1" thickBot="1" x14ac:dyDescent="0.25">
      <c r="A24" s="9" t="s">
        <v>1</v>
      </c>
      <c r="B24" s="10" t="s">
        <v>2</v>
      </c>
      <c r="C24" s="11" t="s">
        <v>3</v>
      </c>
      <c r="D24" s="11" t="s">
        <v>4</v>
      </c>
      <c r="E24" s="11" t="s">
        <v>40</v>
      </c>
      <c r="F24" s="12" t="s">
        <v>41</v>
      </c>
      <c r="G24" s="1"/>
    </row>
    <row r="25" spans="1:7" ht="105.75" customHeight="1" x14ac:dyDescent="0.2">
      <c r="A25" s="29" t="s">
        <v>21</v>
      </c>
      <c r="B25" s="55" t="s">
        <v>22</v>
      </c>
      <c r="C25" s="14" t="s">
        <v>13</v>
      </c>
      <c r="D25" s="15">
        <v>300</v>
      </c>
      <c r="E25" s="16"/>
      <c r="F25" s="21">
        <f t="shared" ref="F25:F30" si="2">D25*E25</f>
        <v>0</v>
      </c>
      <c r="G25" s="1"/>
    </row>
    <row r="26" spans="1:7" ht="66.75" customHeight="1" x14ac:dyDescent="0.2">
      <c r="A26" s="30" t="s">
        <v>23</v>
      </c>
      <c r="B26" s="53" t="s">
        <v>24</v>
      </c>
      <c r="C26" s="18" t="s">
        <v>9</v>
      </c>
      <c r="D26" s="19">
        <v>370</v>
      </c>
      <c r="E26" s="20"/>
      <c r="F26" s="21">
        <f t="shared" si="2"/>
        <v>0</v>
      </c>
      <c r="G26" s="1"/>
    </row>
    <row r="27" spans="1:7" ht="78.75" customHeight="1" x14ac:dyDescent="0.2">
      <c r="A27" s="37" t="s">
        <v>25</v>
      </c>
      <c r="B27" s="56" t="s">
        <v>53</v>
      </c>
      <c r="C27" s="23" t="s">
        <v>26</v>
      </c>
      <c r="D27" s="24"/>
      <c r="E27" s="25"/>
      <c r="F27" s="21">
        <f t="shared" si="2"/>
        <v>0</v>
      </c>
      <c r="G27" s="1"/>
    </row>
    <row r="28" spans="1:7" ht="169.5" customHeight="1" x14ac:dyDescent="0.2">
      <c r="A28" s="30" t="s">
        <v>27</v>
      </c>
      <c r="B28" s="53" t="s">
        <v>28</v>
      </c>
      <c r="C28" s="18" t="s">
        <v>9</v>
      </c>
      <c r="D28" s="19">
        <v>3388</v>
      </c>
      <c r="E28" s="20"/>
      <c r="F28" s="21">
        <f t="shared" si="2"/>
        <v>0</v>
      </c>
      <c r="G28" s="1"/>
    </row>
    <row r="29" spans="1:7" ht="84.75" customHeight="1" x14ac:dyDescent="0.2">
      <c r="A29" s="30" t="s">
        <v>29</v>
      </c>
      <c r="B29" s="57" t="s">
        <v>30</v>
      </c>
      <c r="C29" s="18" t="s">
        <v>9</v>
      </c>
      <c r="D29" s="19">
        <v>1170.4000000000001</v>
      </c>
      <c r="E29" s="20"/>
      <c r="F29" s="21">
        <f t="shared" si="2"/>
        <v>0</v>
      </c>
      <c r="G29" s="1"/>
    </row>
    <row r="30" spans="1:7" ht="110.25" customHeight="1" thickBot="1" x14ac:dyDescent="0.25">
      <c r="A30" s="31" t="s">
        <v>31</v>
      </c>
      <c r="B30" s="58" t="s">
        <v>32</v>
      </c>
      <c r="C30" s="32" t="s">
        <v>9</v>
      </c>
      <c r="D30" s="33">
        <v>2622</v>
      </c>
      <c r="E30" s="34"/>
      <c r="F30" s="21">
        <f t="shared" si="2"/>
        <v>0</v>
      </c>
      <c r="G30" s="1"/>
    </row>
    <row r="31" spans="1:7" ht="21" customHeight="1" thickBot="1" x14ac:dyDescent="0.25">
      <c r="A31" s="81" t="s">
        <v>44</v>
      </c>
      <c r="B31" s="82"/>
      <c r="C31" s="82"/>
      <c r="D31" s="82"/>
      <c r="E31" s="82"/>
      <c r="F31" s="26">
        <f>SUM(F25:F30)</f>
        <v>0</v>
      </c>
      <c r="G31" s="1"/>
    </row>
    <row r="32" spans="1:7" ht="14.25" x14ac:dyDescent="0.2">
      <c r="A32" s="38"/>
      <c r="B32" s="39"/>
      <c r="C32" s="38"/>
      <c r="D32" s="38"/>
      <c r="E32" s="38"/>
      <c r="F32" s="38"/>
      <c r="G32" s="1"/>
    </row>
    <row r="33" spans="1:7" ht="20.100000000000001" customHeight="1" thickBot="1" x14ac:dyDescent="0.25">
      <c r="A33" s="38"/>
      <c r="B33" s="38"/>
      <c r="C33" s="38"/>
      <c r="D33" s="38"/>
      <c r="E33" s="38"/>
      <c r="F33" s="38"/>
      <c r="G33" s="1"/>
    </row>
    <row r="34" spans="1:7" ht="20.100000000000001" customHeight="1" x14ac:dyDescent="0.2">
      <c r="A34" s="83" t="s">
        <v>33</v>
      </c>
      <c r="B34" s="84"/>
      <c r="C34" s="84"/>
      <c r="D34" s="84"/>
      <c r="E34" s="84"/>
      <c r="F34" s="85"/>
      <c r="G34" s="1"/>
    </row>
    <row r="35" spans="1:7" ht="20.100000000000001" customHeight="1" x14ac:dyDescent="0.2">
      <c r="A35" s="86" t="s">
        <v>34</v>
      </c>
      <c r="B35" s="87"/>
      <c r="C35" s="87"/>
      <c r="D35" s="87"/>
      <c r="E35" s="87"/>
      <c r="F35" s="40">
        <f>F11</f>
        <v>0</v>
      </c>
      <c r="G35" s="1"/>
    </row>
    <row r="36" spans="1:7" ht="20.100000000000001" customHeight="1" x14ac:dyDescent="0.2">
      <c r="A36" s="86" t="s">
        <v>35</v>
      </c>
      <c r="B36" s="87"/>
      <c r="C36" s="87"/>
      <c r="D36" s="87"/>
      <c r="E36" s="87"/>
      <c r="F36" s="40">
        <f>F21</f>
        <v>0</v>
      </c>
      <c r="G36" s="1"/>
    </row>
    <row r="37" spans="1:7" ht="20.100000000000001" customHeight="1" thickBot="1" x14ac:dyDescent="0.25">
      <c r="A37" s="88" t="s">
        <v>36</v>
      </c>
      <c r="B37" s="89"/>
      <c r="C37" s="89"/>
      <c r="D37" s="89"/>
      <c r="E37" s="89"/>
      <c r="F37" s="41">
        <f>F31</f>
        <v>0</v>
      </c>
    </row>
    <row r="38" spans="1:7" ht="20.100000000000001" customHeight="1" x14ac:dyDescent="0.2">
      <c r="A38" s="90" t="s">
        <v>37</v>
      </c>
      <c r="B38" s="91"/>
      <c r="C38" s="91"/>
      <c r="D38" s="91"/>
      <c r="E38" s="91"/>
      <c r="F38" s="42">
        <f>F35+F36+F37</f>
        <v>0</v>
      </c>
    </row>
    <row r="39" spans="1:7" ht="20.100000000000001" customHeight="1" x14ac:dyDescent="0.2">
      <c r="A39" s="76" t="s">
        <v>38</v>
      </c>
      <c r="B39" s="77"/>
      <c r="C39" s="77"/>
      <c r="D39" s="77"/>
      <c r="E39" s="77"/>
      <c r="F39" s="43">
        <f>F38*0.25</f>
        <v>0</v>
      </c>
    </row>
    <row r="40" spans="1:7" ht="20.100000000000001" customHeight="1" thickBot="1" x14ac:dyDescent="0.25">
      <c r="A40" s="78" t="s">
        <v>39</v>
      </c>
      <c r="B40" s="79"/>
      <c r="C40" s="79"/>
      <c r="D40" s="79"/>
      <c r="E40" s="79"/>
      <c r="F40" s="44">
        <f>F38+F39</f>
        <v>0</v>
      </c>
    </row>
    <row r="41" spans="1:7" ht="20.100000000000001" customHeight="1" x14ac:dyDescent="0.2">
      <c r="A41" s="2"/>
      <c r="B41" s="2"/>
      <c r="C41" s="2"/>
      <c r="D41" s="2"/>
    </row>
    <row r="42" spans="1:7" ht="20.100000000000001" customHeight="1" x14ac:dyDescent="0.2">
      <c r="A42" s="2"/>
      <c r="B42" s="2"/>
      <c r="C42" s="2"/>
      <c r="D42" s="2"/>
    </row>
    <row r="43" spans="1:7" ht="20.100000000000001" customHeight="1" x14ac:dyDescent="0.2">
      <c r="A43" s="2"/>
      <c r="B43" s="2"/>
      <c r="C43" s="2"/>
      <c r="D43" s="2"/>
    </row>
    <row r="44" spans="1:7" ht="20.100000000000001" customHeight="1" x14ac:dyDescent="0.2">
      <c r="B44" s="4"/>
      <c r="D44" s="6"/>
    </row>
    <row r="45" spans="1:7" x14ac:dyDescent="0.2">
      <c r="B45" s="4"/>
      <c r="D45" s="6"/>
    </row>
    <row r="46" spans="1:7" x14ac:dyDescent="0.2">
      <c r="B46" s="4"/>
      <c r="D46" s="6"/>
    </row>
    <row r="47" spans="1:7" x14ac:dyDescent="0.2">
      <c r="B47" s="4"/>
      <c r="D47" s="5"/>
    </row>
    <row r="48" spans="1:7" x14ac:dyDescent="0.2">
      <c r="C48" s="6"/>
      <c r="D48" s="5"/>
    </row>
    <row r="49" spans="2:5" x14ac:dyDescent="0.2">
      <c r="B49" s="80"/>
      <c r="C49" s="80"/>
      <c r="D49" s="6"/>
    </row>
    <row r="50" spans="2:5" x14ac:dyDescent="0.2">
      <c r="C50" s="6"/>
      <c r="D50" s="6"/>
      <c r="E50" s="6"/>
    </row>
    <row r="51" spans="2:5" x14ac:dyDescent="0.2">
      <c r="C51" s="6"/>
      <c r="D51" s="6"/>
      <c r="E51" s="6"/>
    </row>
    <row r="52" spans="2:5" x14ac:dyDescent="0.2">
      <c r="D52" s="5"/>
    </row>
    <row r="53" spans="2:5" ht="12" customHeight="1" x14ac:dyDescent="0.2"/>
    <row r="65" ht="25.5" customHeight="1" x14ac:dyDescent="0.2"/>
    <row r="68" ht="30.75" customHeight="1" x14ac:dyDescent="0.2"/>
  </sheetData>
  <mergeCells count="15">
    <mergeCell ref="A39:E39"/>
    <mergeCell ref="A40:E40"/>
    <mergeCell ref="B49:C49"/>
    <mergeCell ref="A31:E31"/>
    <mergeCell ref="A34:F34"/>
    <mergeCell ref="A35:E35"/>
    <mergeCell ref="A36:E36"/>
    <mergeCell ref="A37:E37"/>
    <mergeCell ref="A38:E38"/>
    <mergeCell ref="A23:F23"/>
    <mergeCell ref="A1:F1"/>
    <mergeCell ref="A2:F2"/>
    <mergeCell ref="A11:E11"/>
    <mergeCell ref="A13:F13"/>
    <mergeCell ref="A21:E21"/>
  </mergeCells>
  <pageMargins left="0.78740157480314965" right="0.15748031496062992" top="0.59055118110236227" bottom="0.59055118110236227" header="0.51181102362204722" footer="0.51181102362204722"/>
  <pageSetup paperSize="9" scale="70" orientation="portrait" r:id="rId1"/>
  <headerFooter alignWithMargins="0">
    <oddHeader>&amp;R
&amp;P</oddHeader>
  </headerFooter>
  <rowBreaks count="4" manualBreakCount="4">
    <brk id="11" max="16383" man="1"/>
    <brk id="21" max="16383" man="1"/>
    <brk id="40" max="6" man="1"/>
    <brk id="5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6023-16F8-4E10-8BB6-393E381C3AC3}">
  <dimension ref="A1:G68"/>
  <sheetViews>
    <sheetView view="pageBreakPreview" topLeftCell="A25" zoomScaleNormal="100" zoomScaleSheetLayoutView="100" workbookViewId="0">
      <selection activeCell="E30" sqref="E30"/>
    </sheetView>
  </sheetViews>
  <sheetFormatPr defaultRowHeight="12.75" x14ac:dyDescent="0.2"/>
  <cols>
    <col min="1" max="1" width="8.5703125" style="3" customWidth="1"/>
    <col min="2" max="2" width="68.7109375" style="7" customWidth="1"/>
    <col min="3" max="3" width="10.7109375" style="5" customWidth="1"/>
    <col min="4" max="4" width="11.85546875" style="8" customWidth="1"/>
    <col min="5" max="5" width="15.42578125" style="2" customWidth="1"/>
    <col min="6" max="6" width="16.5703125" style="2" customWidth="1"/>
    <col min="7" max="7" width="7.85546875" style="2" customWidth="1"/>
    <col min="8" max="255" width="9.140625" style="2"/>
    <col min="256" max="257" width="8.5703125" style="2" customWidth="1"/>
    <col min="258" max="258" width="43.85546875" style="2" customWidth="1"/>
    <col min="259" max="259" width="10.7109375" style="2" customWidth="1"/>
    <col min="260" max="260" width="11.85546875" style="2" customWidth="1"/>
    <col min="261" max="261" width="15.42578125" style="2" customWidth="1"/>
    <col min="262" max="262" width="16.5703125" style="2" customWidth="1"/>
    <col min="263" max="263" width="7.85546875" style="2" customWidth="1"/>
    <col min="264" max="511" width="9.140625" style="2"/>
    <col min="512" max="513" width="8.5703125" style="2" customWidth="1"/>
    <col min="514" max="514" width="43.85546875" style="2" customWidth="1"/>
    <col min="515" max="515" width="10.7109375" style="2" customWidth="1"/>
    <col min="516" max="516" width="11.85546875" style="2" customWidth="1"/>
    <col min="517" max="517" width="15.42578125" style="2" customWidth="1"/>
    <col min="518" max="518" width="16.5703125" style="2" customWidth="1"/>
    <col min="519" max="519" width="7.85546875" style="2" customWidth="1"/>
    <col min="520" max="767" width="9.140625" style="2"/>
    <col min="768" max="769" width="8.5703125" style="2" customWidth="1"/>
    <col min="770" max="770" width="43.85546875" style="2" customWidth="1"/>
    <col min="771" max="771" width="10.7109375" style="2" customWidth="1"/>
    <col min="772" max="772" width="11.85546875" style="2" customWidth="1"/>
    <col min="773" max="773" width="15.42578125" style="2" customWidth="1"/>
    <col min="774" max="774" width="16.5703125" style="2" customWidth="1"/>
    <col min="775" max="775" width="7.85546875" style="2" customWidth="1"/>
    <col min="776" max="1023" width="9.140625" style="2"/>
    <col min="1024" max="1025" width="8.5703125" style="2" customWidth="1"/>
    <col min="1026" max="1026" width="43.85546875" style="2" customWidth="1"/>
    <col min="1027" max="1027" width="10.7109375" style="2" customWidth="1"/>
    <col min="1028" max="1028" width="11.85546875" style="2" customWidth="1"/>
    <col min="1029" max="1029" width="15.42578125" style="2" customWidth="1"/>
    <col min="1030" max="1030" width="16.5703125" style="2" customWidth="1"/>
    <col min="1031" max="1031" width="7.85546875" style="2" customWidth="1"/>
    <col min="1032" max="1279" width="9.140625" style="2"/>
    <col min="1280" max="1281" width="8.5703125" style="2" customWidth="1"/>
    <col min="1282" max="1282" width="43.85546875" style="2" customWidth="1"/>
    <col min="1283" max="1283" width="10.7109375" style="2" customWidth="1"/>
    <col min="1284" max="1284" width="11.85546875" style="2" customWidth="1"/>
    <col min="1285" max="1285" width="15.42578125" style="2" customWidth="1"/>
    <col min="1286" max="1286" width="16.5703125" style="2" customWidth="1"/>
    <col min="1287" max="1287" width="7.85546875" style="2" customWidth="1"/>
    <col min="1288" max="1535" width="9.140625" style="2"/>
    <col min="1536" max="1537" width="8.5703125" style="2" customWidth="1"/>
    <col min="1538" max="1538" width="43.85546875" style="2" customWidth="1"/>
    <col min="1539" max="1539" width="10.7109375" style="2" customWidth="1"/>
    <col min="1540" max="1540" width="11.85546875" style="2" customWidth="1"/>
    <col min="1541" max="1541" width="15.42578125" style="2" customWidth="1"/>
    <col min="1542" max="1542" width="16.5703125" style="2" customWidth="1"/>
    <col min="1543" max="1543" width="7.85546875" style="2" customWidth="1"/>
    <col min="1544" max="1791" width="9.140625" style="2"/>
    <col min="1792" max="1793" width="8.5703125" style="2" customWidth="1"/>
    <col min="1794" max="1794" width="43.85546875" style="2" customWidth="1"/>
    <col min="1795" max="1795" width="10.7109375" style="2" customWidth="1"/>
    <col min="1796" max="1796" width="11.85546875" style="2" customWidth="1"/>
    <col min="1797" max="1797" width="15.42578125" style="2" customWidth="1"/>
    <col min="1798" max="1798" width="16.5703125" style="2" customWidth="1"/>
    <col min="1799" max="1799" width="7.85546875" style="2" customWidth="1"/>
    <col min="1800" max="2047" width="9.140625" style="2"/>
    <col min="2048" max="2049" width="8.5703125" style="2" customWidth="1"/>
    <col min="2050" max="2050" width="43.85546875" style="2" customWidth="1"/>
    <col min="2051" max="2051" width="10.7109375" style="2" customWidth="1"/>
    <col min="2052" max="2052" width="11.85546875" style="2" customWidth="1"/>
    <col min="2053" max="2053" width="15.42578125" style="2" customWidth="1"/>
    <col min="2054" max="2054" width="16.5703125" style="2" customWidth="1"/>
    <col min="2055" max="2055" width="7.85546875" style="2" customWidth="1"/>
    <col min="2056" max="2303" width="9.140625" style="2"/>
    <col min="2304" max="2305" width="8.5703125" style="2" customWidth="1"/>
    <col min="2306" max="2306" width="43.85546875" style="2" customWidth="1"/>
    <col min="2307" max="2307" width="10.7109375" style="2" customWidth="1"/>
    <col min="2308" max="2308" width="11.85546875" style="2" customWidth="1"/>
    <col min="2309" max="2309" width="15.42578125" style="2" customWidth="1"/>
    <col min="2310" max="2310" width="16.5703125" style="2" customWidth="1"/>
    <col min="2311" max="2311" width="7.85546875" style="2" customWidth="1"/>
    <col min="2312" max="2559" width="9.140625" style="2"/>
    <col min="2560" max="2561" width="8.5703125" style="2" customWidth="1"/>
    <col min="2562" max="2562" width="43.85546875" style="2" customWidth="1"/>
    <col min="2563" max="2563" width="10.7109375" style="2" customWidth="1"/>
    <col min="2564" max="2564" width="11.85546875" style="2" customWidth="1"/>
    <col min="2565" max="2565" width="15.42578125" style="2" customWidth="1"/>
    <col min="2566" max="2566" width="16.5703125" style="2" customWidth="1"/>
    <col min="2567" max="2567" width="7.85546875" style="2" customWidth="1"/>
    <col min="2568" max="2815" width="9.140625" style="2"/>
    <col min="2816" max="2817" width="8.5703125" style="2" customWidth="1"/>
    <col min="2818" max="2818" width="43.85546875" style="2" customWidth="1"/>
    <col min="2819" max="2819" width="10.7109375" style="2" customWidth="1"/>
    <col min="2820" max="2820" width="11.85546875" style="2" customWidth="1"/>
    <col min="2821" max="2821" width="15.42578125" style="2" customWidth="1"/>
    <col min="2822" max="2822" width="16.5703125" style="2" customWidth="1"/>
    <col min="2823" max="2823" width="7.85546875" style="2" customWidth="1"/>
    <col min="2824" max="3071" width="9.140625" style="2"/>
    <col min="3072" max="3073" width="8.5703125" style="2" customWidth="1"/>
    <col min="3074" max="3074" width="43.85546875" style="2" customWidth="1"/>
    <col min="3075" max="3075" width="10.7109375" style="2" customWidth="1"/>
    <col min="3076" max="3076" width="11.85546875" style="2" customWidth="1"/>
    <col min="3077" max="3077" width="15.42578125" style="2" customWidth="1"/>
    <col min="3078" max="3078" width="16.5703125" style="2" customWidth="1"/>
    <col min="3079" max="3079" width="7.85546875" style="2" customWidth="1"/>
    <col min="3080" max="3327" width="9.140625" style="2"/>
    <col min="3328" max="3329" width="8.5703125" style="2" customWidth="1"/>
    <col min="3330" max="3330" width="43.85546875" style="2" customWidth="1"/>
    <col min="3331" max="3331" width="10.7109375" style="2" customWidth="1"/>
    <col min="3332" max="3332" width="11.85546875" style="2" customWidth="1"/>
    <col min="3333" max="3333" width="15.42578125" style="2" customWidth="1"/>
    <col min="3334" max="3334" width="16.5703125" style="2" customWidth="1"/>
    <col min="3335" max="3335" width="7.85546875" style="2" customWidth="1"/>
    <col min="3336" max="3583" width="9.140625" style="2"/>
    <col min="3584" max="3585" width="8.5703125" style="2" customWidth="1"/>
    <col min="3586" max="3586" width="43.85546875" style="2" customWidth="1"/>
    <col min="3587" max="3587" width="10.7109375" style="2" customWidth="1"/>
    <col min="3588" max="3588" width="11.85546875" style="2" customWidth="1"/>
    <col min="3589" max="3589" width="15.42578125" style="2" customWidth="1"/>
    <col min="3590" max="3590" width="16.5703125" style="2" customWidth="1"/>
    <col min="3591" max="3591" width="7.85546875" style="2" customWidth="1"/>
    <col min="3592" max="3839" width="9.140625" style="2"/>
    <col min="3840" max="3841" width="8.5703125" style="2" customWidth="1"/>
    <col min="3842" max="3842" width="43.85546875" style="2" customWidth="1"/>
    <col min="3843" max="3843" width="10.7109375" style="2" customWidth="1"/>
    <col min="3844" max="3844" width="11.85546875" style="2" customWidth="1"/>
    <col min="3845" max="3845" width="15.42578125" style="2" customWidth="1"/>
    <col min="3846" max="3846" width="16.5703125" style="2" customWidth="1"/>
    <col min="3847" max="3847" width="7.85546875" style="2" customWidth="1"/>
    <col min="3848" max="4095" width="9.140625" style="2"/>
    <col min="4096" max="4097" width="8.5703125" style="2" customWidth="1"/>
    <col min="4098" max="4098" width="43.85546875" style="2" customWidth="1"/>
    <col min="4099" max="4099" width="10.7109375" style="2" customWidth="1"/>
    <col min="4100" max="4100" width="11.85546875" style="2" customWidth="1"/>
    <col min="4101" max="4101" width="15.42578125" style="2" customWidth="1"/>
    <col min="4102" max="4102" width="16.5703125" style="2" customWidth="1"/>
    <col min="4103" max="4103" width="7.85546875" style="2" customWidth="1"/>
    <col min="4104" max="4351" width="9.140625" style="2"/>
    <col min="4352" max="4353" width="8.5703125" style="2" customWidth="1"/>
    <col min="4354" max="4354" width="43.85546875" style="2" customWidth="1"/>
    <col min="4355" max="4355" width="10.7109375" style="2" customWidth="1"/>
    <col min="4356" max="4356" width="11.85546875" style="2" customWidth="1"/>
    <col min="4357" max="4357" width="15.42578125" style="2" customWidth="1"/>
    <col min="4358" max="4358" width="16.5703125" style="2" customWidth="1"/>
    <col min="4359" max="4359" width="7.85546875" style="2" customWidth="1"/>
    <col min="4360" max="4607" width="9.140625" style="2"/>
    <col min="4608" max="4609" width="8.5703125" style="2" customWidth="1"/>
    <col min="4610" max="4610" width="43.85546875" style="2" customWidth="1"/>
    <col min="4611" max="4611" width="10.7109375" style="2" customWidth="1"/>
    <col min="4612" max="4612" width="11.85546875" style="2" customWidth="1"/>
    <col min="4613" max="4613" width="15.42578125" style="2" customWidth="1"/>
    <col min="4614" max="4614" width="16.5703125" style="2" customWidth="1"/>
    <col min="4615" max="4615" width="7.85546875" style="2" customWidth="1"/>
    <col min="4616" max="4863" width="9.140625" style="2"/>
    <col min="4864" max="4865" width="8.5703125" style="2" customWidth="1"/>
    <col min="4866" max="4866" width="43.85546875" style="2" customWidth="1"/>
    <col min="4867" max="4867" width="10.7109375" style="2" customWidth="1"/>
    <col min="4868" max="4868" width="11.85546875" style="2" customWidth="1"/>
    <col min="4869" max="4869" width="15.42578125" style="2" customWidth="1"/>
    <col min="4870" max="4870" width="16.5703125" style="2" customWidth="1"/>
    <col min="4871" max="4871" width="7.85546875" style="2" customWidth="1"/>
    <col min="4872" max="5119" width="9.140625" style="2"/>
    <col min="5120" max="5121" width="8.5703125" style="2" customWidth="1"/>
    <col min="5122" max="5122" width="43.85546875" style="2" customWidth="1"/>
    <col min="5123" max="5123" width="10.7109375" style="2" customWidth="1"/>
    <col min="5124" max="5124" width="11.85546875" style="2" customWidth="1"/>
    <col min="5125" max="5125" width="15.42578125" style="2" customWidth="1"/>
    <col min="5126" max="5126" width="16.5703125" style="2" customWidth="1"/>
    <col min="5127" max="5127" width="7.85546875" style="2" customWidth="1"/>
    <col min="5128" max="5375" width="9.140625" style="2"/>
    <col min="5376" max="5377" width="8.5703125" style="2" customWidth="1"/>
    <col min="5378" max="5378" width="43.85546875" style="2" customWidth="1"/>
    <col min="5379" max="5379" width="10.7109375" style="2" customWidth="1"/>
    <col min="5380" max="5380" width="11.85546875" style="2" customWidth="1"/>
    <col min="5381" max="5381" width="15.42578125" style="2" customWidth="1"/>
    <col min="5382" max="5382" width="16.5703125" style="2" customWidth="1"/>
    <col min="5383" max="5383" width="7.85546875" style="2" customWidth="1"/>
    <col min="5384" max="5631" width="9.140625" style="2"/>
    <col min="5632" max="5633" width="8.5703125" style="2" customWidth="1"/>
    <col min="5634" max="5634" width="43.85546875" style="2" customWidth="1"/>
    <col min="5635" max="5635" width="10.7109375" style="2" customWidth="1"/>
    <col min="5636" max="5636" width="11.85546875" style="2" customWidth="1"/>
    <col min="5637" max="5637" width="15.42578125" style="2" customWidth="1"/>
    <col min="5638" max="5638" width="16.5703125" style="2" customWidth="1"/>
    <col min="5639" max="5639" width="7.85546875" style="2" customWidth="1"/>
    <col min="5640" max="5887" width="9.140625" style="2"/>
    <col min="5888" max="5889" width="8.5703125" style="2" customWidth="1"/>
    <col min="5890" max="5890" width="43.85546875" style="2" customWidth="1"/>
    <col min="5891" max="5891" width="10.7109375" style="2" customWidth="1"/>
    <col min="5892" max="5892" width="11.85546875" style="2" customWidth="1"/>
    <col min="5893" max="5893" width="15.42578125" style="2" customWidth="1"/>
    <col min="5894" max="5894" width="16.5703125" style="2" customWidth="1"/>
    <col min="5895" max="5895" width="7.85546875" style="2" customWidth="1"/>
    <col min="5896" max="6143" width="9.140625" style="2"/>
    <col min="6144" max="6145" width="8.5703125" style="2" customWidth="1"/>
    <col min="6146" max="6146" width="43.85546875" style="2" customWidth="1"/>
    <col min="6147" max="6147" width="10.7109375" style="2" customWidth="1"/>
    <col min="6148" max="6148" width="11.85546875" style="2" customWidth="1"/>
    <col min="6149" max="6149" width="15.42578125" style="2" customWidth="1"/>
    <col min="6150" max="6150" width="16.5703125" style="2" customWidth="1"/>
    <col min="6151" max="6151" width="7.85546875" style="2" customWidth="1"/>
    <col min="6152" max="6399" width="9.140625" style="2"/>
    <col min="6400" max="6401" width="8.5703125" style="2" customWidth="1"/>
    <col min="6402" max="6402" width="43.85546875" style="2" customWidth="1"/>
    <col min="6403" max="6403" width="10.7109375" style="2" customWidth="1"/>
    <col min="6404" max="6404" width="11.85546875" style="2" customWidth="1"/>
    <col min="6405" max="6405" width="15.42578125" style="2" customWidth="1"/>
    <col min="6406" max="6406" width="16.5703125" style="2" customWidth="1"/>
    <col min="6407" max="6407" width="7.85546875" style="2" customWidth="1"/>
    <col min="6408" max="6655" width="9.140625" style="2"/>
    <col min="6656" max="6657" width="8.5703125" style="2" customWidth="1"/>
    <col min="6658" max="6658" width="43.85546875" style="2" customWidth="1"/>
    <col min="6659" max="6659" width="10.7109375" style="2" customWidth="1"/>
    <col min="6660" max="6660" width="11.85546875" style="2" customWidth="1"/>
    <col min="6661" max="6661" width="15.42578125" style="2" customWidth="1"/>
    <col min="6662" max="6662" width="16.5703125" style="2" customWidth="1"/>
    <col min="6663" max="6663" width="7.85546875" style="2" customWidth="1"/>
    <col min="6664" max="6911" width="9.140625" style="2"/>
    <col min="6912" max="6913" width="8.5703125" style="2" customWidth="1"/>
    <col min="6914" max="6914" width="43.85546875" style="2" customWidth="1"/>
    <col min="6915" max="6915" width="10.7109375" style="2" customWidth="1"/>
    <col min="6916" max="6916" width="11.85546875" style="2" customWidth="1"/>
    <col min="6917" max="6917" width="15.42578125" style="2" customWidth="1"/>
    <col min="6918" max="6918" width="16.5703125" style="2" customWidth="1"/>
    <col min="6919" max="6919" width="7.85546875" style="2" customWidth="1"/>
    <col min="6920" max="7167" width="9.140625" style="2"/>
    <col min="7168" max="7169" width="8.5703125" style="2" customWidth="1"/>
    <col min="7170" max="7170" width="43.85546875" style="2" customWidth="1"/>
    <col min="7171" max="7171" width="10.7109375" style="2" customWidth="1"/>
    <col min="7172" max="7172" width="11.85546875" style="2" customWidth="1"/>
    <col min="7173" max="7173" width="15.42578125" style="2" customWidth="1"/>
    <col min="7174" max="7174" width="16.5703125" style="2" customWidth="1"/>
    <col min="7175" max="7175" width="7.85546875" style="2" customWidth="1"/>
    <col min="7176" max="7423" width="9.140625" style="2"/>
    <col min="7424" max="7425" width="8.5703125" style="2" customWidth="1"/>
    <col min="7426" max="7426" width="43.85546875" style="2" customWidth="1"/>
    <col min="7427" max="7427" width="10.7109375" style="2" customWidth="1"/>
    <col min="7428" max="7428" width="11.85546875" style="2" customWidth="1"/>
    <col min="7429" max="7429" width="15.42578125" style="2" customWidth="1"/>
    <col min="7430" max="7430" width="16.5703125" style="2" customWidth="1"/>
    <col min="7431" max="7431" width="7.85546875" style="2" customWidth="1"/>
    <col min="7432" max="7679" width="9.140625" style="2"/>
    <col min="7680" max="7681" width="8.5703125" style="2" customWidth="1"/>
    <col min="7682" max="7682" width="43.85546875" style="2" customWidth="1"/>
    <col min="7683" max="7683" width="10.7109375" style="2" customWidth="1"/>
    <col min="7684" max="7684" width="11.85546875" style="2" customWidth="1"/>
    <col min="7685" max="7685" width="15.42578125" style="2" customWidth="1"/>
    <col min="7686" max="7686" width="16.5703125" style="2" customWidth="1"/>
    <col min="7687" max="7687" width="7.85546875" style="2" customWidth="1"/>
    <col min="7688" max="7935" width="9.140625" style="2"/>
    <col min="7936" max="7937" width="8.5703125" style="2" customWidth="1"/>
    <col min="7938" max="7938" width="43.85546875" style="2" customWidth="1"/>
    <col min="7939" max="7939" width="10.7109375" style="2" customWidth="1"/>
    <col min="7940" max="7940" width="11.85546875" style="2" customWidth="1"/>
    <col min="7941" max="7941" width="15.42578125" style="2" customWidth="1"/>
    <col min="7942" max="7942" width="16.5703125" style="2" customWidth="1"/>
    <col min="7943" max="7943" width="7.85546875" style="2" customWidth="1"/>
    <col min="7944" max="8191" width="9.140625" style="2"/>
    <col min="8192" max="8193" width="8.5703125" style="2" customWidth="1"/>
    <col min="8194" max="8194" width="43.85546875" style="2" customWidth="1"/>
    <col min="8195" max="8195" width="10.7109375" style="2" customWidth="1"/>
    <col min="8196" max="8196" width="11.85546875" style="2" customWidth="1"/>
    <col min="8197" max="8197" width="15.42578125" style="2" customWidth="1"/>
    <col min="8198" max="8198" width="16.5703125" style="2" customWidth="1"/>
    <col min="8199" max="8199" width="7.85546875" style="2" customWidth="1"/>
    <col min="8200" max="8447" width="9.140625" style="2"/>
    <col min="8448" max="8449" width="8.5703125" style="2" customWidth="1"/>
    <col min="8450" max="8450" width="43.85546875" style="2" customWidth="1"/>
    <col min="8451" max="8451" width="10.7109375" style="2" customWidth="1"/>
    <col min="8452" max="8452" width="11.85546875" style="2" customWidth="1"/>
    <col min="8453" max="8453" width="15.42578125" style="2" customWidth="1"/>
    <col min="8454" max="8454" width="16.5703125" style="2" customWidth="1"/>
    <col min="8455" max="8455" width="7.85546875" style="2" customWidth="1"/>
    <col min="8456" max="8703" width="9.140625" style="2"/>
    <col min="8704" max="8705" width="8.5703125" style="2" customWidth="1"/>
    <col min="8706" max="8706" width="43.85546875" style="2" customWidth="1"/>
    <col min="8707" max="8707" width="10.7109375" style="2" customWidth="1"/>
    <col min="8708" max="8708" width="11.85546875" style="2" customWidth="1"/>
    <col min="8709" max="8709" width="15.42578125" style="2" customWidth="1"/>
    <col min="8710" max="8710" width="16.5703125" style="2" customWidth="1"/>
    <col min="8711" max="8711" width="7.85546875" style="2" customWidth="1"/>
    <col min="8712" max="8959" width="9.140625" style="2"/>
    <col min="8960" max="8961" width="8.5703125" style="2" customWidth="1"/>
    <col min="8962" max="8962" width="43.85546875" style="2" customWidth="1"/>
    <col min="8963" max="8963" width="10.7109375" style="2" customWidth="1"/>
    <col min="8964" max="8964" width="11.85546875" style="2" customWidth="1"/>
    <col min="8965" max="8965" width="15.42578125" style="2" customWidth="1"/>
    <col min="8966" max="8966" width="16.5703125" style="2" customWidth="1"/>
    <col min="8967" max="8967" width="7.85546875" style="2" customWidth="1"/>
    <col min="8968" max="9215" width="9.140625" style="2"/>
    <col min="9216" max="9217" width="8.5703125" style="2" customWidth="1"/>
    <col min="9218" max="9218" width="43.85546875" style="2" customWidth="1"/>
    <col min="9219" max="9219" width="10.7109375" style="2" customWidth="1"/>
    <col min="9220" max="9220" width="11.85546875" style="2" customWidth="1"/>
    <col min="9221" max="9221" width="15.42578125" style="2" customWidth="1"/>
    <col min="9222" max="9222" width="16.5703125" style="2" customWidth="1"/>
    <col min="9223" max="9223" width="7.85546875" style="2" customWidth="1"/>
    <col min="9224" max="9471" width="9.140625" style="2"/>
    <col min="9472" max="9473" width="8.5703125" style="2" customWidth="1"/>
    <col min="9474" max="9474" width="43.85546875" style="2" customWidth="1"/>
    <col min="9475" max="9475" width="10.7109375" style="2" customWidth="1"/>
    <col min="9476" max="9476" width="11.85546875" style="2" customWidth="1"/>
    <col min="9477" max="9477" width="15.42578125" style="2" customWidth="1"/>
    <col min="9478" max="9478" width="16.5703125" style="2" customWidth="1"/>
    <col min="9479" max="9479" width="7.85546875" style="2" customWidth="1"/>
    <col min="9480" max="9727" width="9.140625" style="2"/>
    <col min="9728" max="9729" width="8.5703125" style="2" customWidth="1"/>
    <col min="9730" max="9730" width="43.85546875" style="2" customWidth="1"/>
    <col min="9731" max="9731" width="10.7109375" style="2" customWidth="1"/>
    <col min="9732" max="9732" width="11.85546875" style="2" customWidth="1"/>
    <col min="9733" max="9733" width="15.42578125" style="2" customWidth="1"/>
    <col min="9734" max="9734" width="16.5703125" style="2" customWidth="1"/>
    <col min="9735" max="9735" width="7.85546875" style="2" customWidth="1"/>
    <col min="9736" max="9983" width="9.140625" style="2"/>
    <col min="9984" max="9985" width="8.5703125" style="2" customWidth="1"/>
    <col min="9986" max="9986" width="43.85546875" style="2" customWidth="1"/>
    <col min="9987" max="9987" width="10.7109375" style="2" customWidth="1"/>
    <col min="9988" max="9988" width="11.85546875" style="2" customWidth="1"/>
    <col min="9989" max="9989" width="15.42578125" style="2" customWidth="1"/>
    <col min="9990" max="9990" width="16.5703125" style="2" customWidth="1"/>
    <col min="9991" max="9991" width="7.85546875" style="2" customWidth="1"/>
    <col min="9992" max="10239" width="9.140625" style="2"/>
    <col min="10240" max="10241" width="8.5703125" style="2" customWidth="1"/>
    <col min="10242" max="10242" width="43.85546875" style="2" customWidth="1"/>
    <col min="10243" max="10243" width="10.7109375" style="2" customWidth="1"/>
    <col min="10244" max="10244" width="11.85546875" style="2" customWidth="1"/>
    <col min="10245" max="10245" width="15.42578125" style="2" customWidth="1"/>
    <col min="10246" max="10246" width="16.5703125" style="2" customWidth="1"/>
    <col min="10247" max="10247" width="7.85546875" style="2" customWidth="1"/>
    <col min="10248" max="10495" width="9.140625" style="2"/>
    <col min="10496" max="10497" width="8.5703125" style="2" customWidth="1"/>
    <col min="10498" max="10498" width="43.85546875" style="2" customWidth="1"/>
    <col min="10499" max="10499" width="10.7109375" style="2" customWidth="1"/>
    <col min="10500" max="10500" width="11.85546875" style="2" customWidth="1"/>
    <col min="10501" max="10501" width="15.42578125" style="2" customWidth="1"/>
    <col min="10502" max="10502" width="16.5703125" style="2" customWidth="1"/>
    <col min="10503" max="10503" width="7.85546875" style="2" customWidth="1"/>
    <col min="10504" max="10751" width="9.140625" style="2"/>
    <col min="10752" max="10753" width="8.5703125" style="2" customWidth="1"/>
    <col min="10754" max="10754" width="43.85546875" style="2" customWidth="1"/>
    <col min="10755" max="10755" width="10.7109375" style="2" customWidth="1"/>
    <col min="10756" max="10756" width="11.85546875" style="2" customWidth="1"/>
    <col min="10757" max="10757" width="15.42578125" style="2" customWidth="1"/>
    <col min="10758" max="10758" width="16.5703125" style="2" customWidth="1"/>
    <col min="10759" max="10759" width="7.85546875" style="2" customWidth="1"/>
    <col min="10760" max="11007" width="9.140625" style="2"/>
    <col min="11008" max="11009" width="8.5703125" style="2" customWidth="1"/>
    <col min="11010" max="11010" width="43.85546875" style="2" customWidth="1"/>
    <col min="11011" max="11011" width="10.7109375" style="2" customWidth="1"/>
    <col min="11012" max="11012" width="11.85546875" style="2" customWidth="1"/>
    <col min="11013" max="11013" width="15.42578125" style="2" customWidth="1"/>
    <col min="11014" max="11014" width="16.5703125" style="2" customWidth="1"/>
    <col min="11015" max="11015" width="7.85546875" style="2" customWidth="1"/>
    <col min="11016" max="11263" width="9.140625" style="2"/>
    <col min="11264" max="11265" width="8.5703125" style="2" customWidth="1"/>
    <col min="11266" max="11266" width="43.85546875" style="2" customWidth="1"/>
    <col min="11267" max="11267" width="10.7109375" style="2" customWidth="1"/>
    <col min="11268" max="11268" width="11.85546875" style="2" customWidth="1"/>
    <col min="11269" max="11269" width="15.42578125" style="2" customWidth="1"/>
    <col min="11270" max="11270" width="16.5703125" style="2" customWidth="1"/>
    <col min="11271" max="11271" width="7.85546875" style="2" customWidth="1"/>
    <col min="11272" max="11519" width="9.140625" style="2"/>
    <col min="11520" max="11521" width="8.5703125" style="2" customWidth="1"/>
    <col min="11522" max="11522" width="43.85546875" style="2" customWidth="1"/>
    <col min="11523" max="11523" width="10.7109375" style="2" customWidth="1"/>
    <col min="11524" max="11524" width="11.85546875" style="2" customWidth="1"/>
    <col min="11525" max="11525" width="15.42578125" style="2" customWidth="1"/>
    <col min="11526" max="11526" width="16.5703125" style="2" customWidth="1"/>
    <col min="11527" max="11527" width="7.85546875" style="2" customWidth="1"/>
    <col min="11528" max="11775" width="9.140625" style="2"/>
    <col min="11776" max="11777" width="8.5703125" style="2" customWidth="1"/>
    <col min="11778" max="11778" width="43.85546875" style="2" customWidth="1"/>
    <col min="11779" max="11779" width="10.7109375" style="2" customWidth="1"/>
    <col min="11780" max="11780" width="11.85546875" style="2" customWidth="1"/>
    <col min="11781" max="11781" width="15.42578125" style="2" customWidth="1"/>
    <col min="11782" max="11782" width="16.5703125" style="2" customWidth="1"/>
    <col min="11783" max="11783" width="7.85546875" style="2" customWidth="1"/>
    <col min="11784" max="12031" width="9.140625" style="2"/>
    <col min="12032" max="12033" width="8.5703125" style="2" customWidth="1"/>
    <col min="12034" max="12034" width="43.85546875" style="2" customWidth="1"/>
    <col min="12035" max="12035" width="10.7109375" style="2" customWidth="1"/>
    <col min="12036" max="12036" width="11.85546875" style="2" customWidth="1"/>
    <col min="12037" max="12037" width="15.42578125" style="2" customWidth="1"/>
    <col min="12038" max="12038" width="16.5703125" style="2" customWidth="1"/>
    <col min="12039" max="12039" width="7.85546875" style="2" customWidth="1"/>
    <col min="12040" max="12287" width="9.140625" style="2"/>
    <col min="12288" max="12289" width="8.5703125" style="2" customWidth="1"/>
    <col min="12290" max="12290" width="43.85546875" style="2" customWidth="1"/>
    <col min="12291" max="12291" width="10.7109375" style="2" customWidth="1"/>
    <col min="12292" max="12292" width="11.85546875" style="2" customWidth="1"/>
    <col min="12293" max="12293" width="15.42578125" style="2" customWidth="1"/>
    <col min="12294" max="12294" width="16.5703125" style="2" customWidth="1"/>
    <col min="12295" max="12295" width="7.85546875" style="2" customWidth="1"/>
    <col min="12296" max="12543" width="9.140625" style="2"/>
    <col min="12544" max="12545" width="8.5703125" style="2" customWidth="1"/>
    <col min="12546" max="12546" width="43.85546875" style="2" customWidth="1"/>
    <col min="12547" max="12547" width="10.7109375" style="2" customWidth="1"/>
    <col min="12548" max="12548" width="11.85546875" style="2" customWidth="1"/>
    <col min="12549" max="12549" width="15.42578125" style="2" customWidth="1"/>
    <col min="12550" max="12550" width="16.5703125" style="2" customWidth="1"/>
    <col min="12551" max="12551" width="7.85546875" style="2" customWidth="1"/>
    <col min="12552" max="12799" width="9.140625" style="2"/>
    <col min="12800" max="12801" width="8.5703125" style="2" customWidth="1"/>
    <col min="12802" max="12802" width="43.85546875" style="2" customWidth="1"/>
    <col min="12803" max="12803" width="10.7109375" style="2" customWidth="1"/>
    <col min="12804" max="12804" width="11.85546875" style="2" customWidth="1"/>
    <col min="12805" max="12805" width="15.42578125" style="2" customWidth="1"/>
    <col min="12806" max="12806" width="16.5703125" style="2" customWidth="1"/>
    <col min="12807" max="12807" width="7.85546875" style="2" customWidth="1"/>
    <col min="12808" max="13055" width="9.140625" style="2"/>
    <col min="13056" max="13057" width="8.5703125" style="2" customWidth="1"/>
    <col min="13058" max="13058" width="43.85546875" style="2" customWidth="1"/>
    <col min="13059" max="13059" width="10.7109375" style="2" customWidth="1"/>
    <col min="13060" max="13060" width="11.85546875" style="2" customWidth="1"/>
    <col min="13061" max="13061" width="15.42578125" style="2" customWidth="1"/>
    <col min="13062" max="13062" width="16.5703125" style="2" customWidth="1"/>
    <col min="13063" max="13063" width="7.85546875" style="2" customWidth="1"/>
    <col min="13064" max="13311" width="9.140625" style="2"/>
    <col min="13312" max="13313" width="8.5703125" style="2" customWidth="1"/>
    <col min="13314" max="13314" width="43.85546875" style="2" customWidth="1"/>
    <col min="13315" max="13315" width="10.7109375" style="2" customWidth="1"/>
    <col min="13316" max="13316" width="11.85546875" style="2" customWidth="1"/>
    <col min="13317" max="13317" width="15.42578125" style="2" customWidth="1"/>
    <col min="13318" max="13318" width="16.5703125" style="2" customWidth="1"/>
    <col min="13319" max="13319" width="7.85546875" style="2" customWidth="1"/>
    <col min="13320" max="13567" width="9.140625" style="2"/>
    <col min="13568" max="13569" width="8.5703125" style="2" customWidth="1"/>
    <col min="13570" max="13570" width="43.85546875" style="2" customWidth="1"/>
    <col min="13571" max="13571" width="10.7109375" style="2" customWidth="1"/>
    <col min="13572" max="13572" width="11.85546875" style="2" customWidth="1"/>
    <col min="13573" max="13573" width="15.42578125" style="2" customWidth="1"/>
    <col min="13574" max="13574" width="16.5703125" style="2" customWidth="1"/>
    <col min="13575" max="13575" width="7.85546875" style="2" customWidth="1"/>
    <col min="13576" max="13823" width="9.140625" style="2"/>
    <col min="13824" max="13825" width="8.5703125" style="2" customWidth="1"/>
    <col min="13826" max="13826" width="43.85546875" style="2" customWidth="1"/>
    <col min="13827" max="13827" width="10.7109375" style="2" customWidth="1"/>
    <col min="13828" max="13828" width="11.85546875" style="2" customWidth="1"/>
    <col min="13829" max="13829" width="15.42578125" style="2" customWidth="1"/>
    <col min="13830" max="13830" width="16.5703125" style="2" customWidth="1"/>
    <col min="13831" max="13831" width="7.85546875" style="2" customWidth="1"/>
    <col min="13832" max="14079" width="9.140625" style="2"/>
    <col min="14080" max="14081" width="8.5703125" style="2" customWidth="1"/>
    <col min="14082" max="14082" width="43.85546875" style="2" customWidth="1"/>
    <col min="14083" max="14083" width="10.7109375" style="2" customWidth="1"/>
    <col min="14084" max="14084" width="11.85546875" style="2" customWidth="1"/>
    <col min="14085" max="14085" width="15.42578125" style="2" customWidth="1"/>
    <col min="14086" max="14086" width="16.5703125" style="2" customWidth="1"/>
    <col min="14087" max="14087" width="7.85546875" style="2" customWidth="1"/>
    <col min="14088" max="14335" width="9.140625" style="2"/>
    <col min="14336" max="14337" width="8.5703125" style="2" customWidth="1"/>
    <col min="14338" max="14338" width="43.85546875" style="2" customWidth="1"/>
    <col min="14339" max="14339" width="10.7109375" style="2" customWidth="1"/>
    <col min="14340" max="14340" width="11.85546875" style="2" customWidth="1"/>
    <col min="14341" max="14341" width="15.42578125" style="2" customWidth="1"/>
    <col min="14342" max="14342" width="16.5703125" style="2" customWidth="1"/>
    <col min="14343" max="14343" width="7.85546875" style="2" customWidth="1"/>
    <col min="14344" max="14591" width="9.140625" style="2"/>
    <col min="14592" max="14593" width="8.5703125" style="2" customWidth="1"/>
    <col min="14594" max="14594" width="43.85546875" style="2" customWidth="1"/>
    <col min="14595" max="14595" width="10.7109375" style="2" customWidth="1"/>
    <col min="14596" max="14596" width="11.85546875" style="2" customWidth="1"/>
    <col min="14597" max="14597" width="15.42578125" style="2" customWidth="1"/>
    <col min="14598" max="14598" width="16.5703125" style="2" customWidth="1"/>
    <col min="14599" max="14599" width="7.85546875" style="2" customWidth="1"/>
    <col min="14600" max="14847" width="9.140625" style="2"/>
    <col min="14848" max="14849" width="8.5703125" style="2" customWidth="1"/>
    <col min="14850" max="14850" width="43.85546875" style="2" customWidth="1"/>
    <col min="14851" max="14851" width="10.7109375" style="2" customWidth="1"/>
    <col min="14852" max="14852" width="11.85546875" style="2" customWidth="1"/>
    <col min="14853" max="14853" width="15.42578125" style="2" customWidth="1"/>
    <col min="14854" max="14854" width="16.5703125" style="2" customWidth="1"/>
    <col min="14855" max="14855" width="7.85546875" style="2" customWidth="1"/>
    <col min="14856" max="15103" width="9.140625" style="2"/>
    <col min="15104" max="15105" width="8.5703125" style="2" customWidth="1"/>
    <col min="15106" max="15106" width="43.85546875" style="2" customWidth="1"/>
    <col min="15107" max="15107" width="10.7109375" style="2" customWidth="1"/>
    <col min="15108" max="15108" width="11.85546875" style="2" customWidth="1"/>
    <col min="15109" max="15109" width="15.42578125" style="2" customWidth="1"/>
    <col min="15110" max="15110" width="16.5703125" style="2" customWidth="1"/>
    <col min="15111" max="15111" width="7.85546875" style="2" customWidth="1"/>
    <col min="15112" max="15359" width="9.140625" style="2"/>
    <col min="15360" max="15361" width="8.5703125" style="2" customWidth="1"/>
    <col min="15362" max="15362" width="43.85546875" style="2" customWidth="1"/>
    <col min="15363" max="15363" width="10.7109375" style="2" customWidth="1"/>
    <col min="15364" max="15364" width="11.85546875" style="2" customWidth="1"/>
    <col min="15365" max="15365" width="15.42578125" style="2" customWidth="1"/>
    <col min="15366" max="15366" width="16.5703125" style="2" customWidth="1"/>
    <col min="15367" max="15367" width="7.85546875" style="2" customWidth="1"/>
    <col min="15368" max="15615" width="9.140625" style="2"/>
    <col min="15616" max="15617" width="8.5703125" style="2" customWidth="1"/>
    <col min="15618" max="15618" width="43.85546875" style="2" customWidth="1"/>
    <col min="15619" max="15619" width="10.7109375" style="2" customWidth="1"/>
    <col min="15620" max="15620" width="11.85546875" style="2" customWidth="1"/>
    <col min="15621" max="15621" width="15.42578125" style="2" customWidth="1"/>
    <col min="15622" max="15622" width="16.5703125" style="2" customWidth="1"/>
    <col min="15623" max="15623" width="7.85546875" style="2" customWidth="1"/>
    <col min="15624" max="15871" width="9.140625" style="2"/>
    <col min="15872" max="15873" width="8.5703125" style="2" customWidth="1"/>
    <col min="15874" max="15874" width="43.85546875" style="2" customWidth="1"/>
    <col min="15875" max="15875" width="10.7109375" style="2" customWidth="1"/>
    <col min="15876" max="15876" width="11.85546875" style="2" customWidth="1"/>
    <col min="15877" max="15877" width="15.42578125" style="2" customWidth="1"/>
    <col min="15878" max="15878" width="16.5703125" style="2" customWidth="1"/>
    <col min="15879" max="15879" width="7.85546875" style="2" customWidth="1"/>
    <col min="15880" max="16127" width="9.140625" style="2"/>
    <col min="16128" max="16129" width="8.5703125" style="2" customWidth="1"/>
    <col min="16130" max="16130" width="43.85546875" style="2" customWidth="1"/>
    <col min="16131" max="16131" width="10.7109375" style="2" customWidth="1"/>
    <col min="16132" max="16132" width="11.85546875" style="2" customWidth="1"/>
    <col min="16133" max="16133" width="15.42578125" style="2" customWidth="1"/>
    <col min="16134" max="16134" width="16.5703125" style="2" customWidth="1"/>
    <col min="16135" max="16135" width="7.85546875" style="2" customWidth="1"/>
    <col min="16136" max="16384" width="9.140625" style="2"/>
  </cols>
  <sheetData>
    <row r="1" spans="1:7" ht="62.25" customHeight="1" thickBot="1" x14ac:dyDescent="0.25">
      <c r="A1" s="95" t="s">
        <v>67</v>
      </c>
      <c r="B1" s="95"/>
      <c r="C1" s="95"/>
      <c r="D1" s="95"/>
      <c r="E1" s="95"/>
      <c r="F1" s="95"/>
      <c r="G1" s="1"/>
    </row>
    <row r="2" spans="1:7" ht="22.5" customHeight="1" thickBot="1" x14ac:dyDescent="0.25">
      <c r="A2" s="92" t="s">
        <v>0</v>
      </c>
      <c r="B2" s="93"/>
      <c r="C2" s="93"/>
      <c r="D2" s="93"/>
      <c r="E2" s="93"/>
      <c r="F2" s="94"/>
      <c r="G2" s="1"/>
    </row>
    <row r="3" spans="1:7" ht="27.75" customHeight="1" thickBot="1" x14ac:dyDescent="0.25">
      <c r="A3" s="9" t="s">
        <v>1</v>
      </c>
      <c r="B3" s="10" t="s">
        <v>2</v>
      </c>
      <c r="C3" s="11" t="s">
        <v>3</v>
      </c>
      <c r="D3" s="11" t="s">
        <v>4</v>
      </c>
      <c r="E3" s="11" t="s">
        <v>40</v>
      </c>
      <c r="F3" s="12" t="s">
        <v>41</v>
      </c>
      <c r="G3" s="1"/>
    </row>
    <row r="4" spans="1:7" ht="43.5" customHeight="1" x14ac:dyDescent="0.2">
      <c r="A4" s="13" t="s">
        <v>5</v>
      </c>
      <c r="B4" s="46" t="s">
        <v>45</v>
      </c>
      <c r="C4" s="18" t="s">
        <v>46</v>
      </c>
      <c r="D4" s="19">
        <v>1</v>
      </c>
      <c r="E4" s="20"/>
      <c r="F4" s="21">
        <f t="shared" ref="F4:F10" si="0">D4*E4</f>
        <v>0</v>
      </c>
      <c r="G4" s="1"/>
    </row>
    <row r="5" spans="1:7" ht="46.5" customHeight="1" x14ac:dyDescent="0.2">
      <c r="A5" s="17" t="s">
        <v>47</v>
      </c>
      <c r="B5" s="47" t="s">
        <v>6</v>
      </c>
      <c r="C5" s="18" t="s">
        <v>7</v>
      </c>
      <c r="D5" s="19">
        <v>30</v>
      </c>
      <c r="E5" s="20"/>
      <c r="F5" s="21">
        <f t="shared" si="0"/>
        <v>0</v>
      </c>
      <c r="G5" s="1"/>
    </row>
    <row r="6" spans="1:7" ht="60.75" customHeight="1" x14ac:dyDescent="0.2">
      <c r="A6" s="17" t="s">
        <v>48</v>
      </c>
      <c r="B6" s="59" t="s">
        <v>55</v>
      </c>
      <c r="C6" s="18" t="s">
        <v>9</v>
      </c>
      <c r="D6" s="19"/>
      <c r="E6" s="20"/>
      <c r="F6" s="21">
        <f t="shared" si="0"/>
        <v>0</v>
      </c>
      <c r="G6" s="1"/>
    </row>
    <row r="7" spans="1:7" ht="40.5" customHeight="1" x14ac:dyDescent="0.2">
      <c r="A7" s="22" t="s">
        <v>54</v>
      </c>
      <c r="B7" s="48" t="s">
        <v>8</v>
      </c>
      <c r="C7" s="23" t="s">
        <v>9</v>
      </c>
      <c r="D7" s="24">
        <v>100</v>
      </c>
      <c r="E7" s="25"/>
      <c r="F7" s="63">
        <f t="shared" si="0"/>
        <v>0</v>
      </c>
      <c r="G7" s="1"/>
    </row>
    <row r="8" spans="1:7" ht="84" customHeight="1" x14ac:dyDescent="0.2">
      <c r="A8" s="65" t="s">
        <v>56</v>
      </c>
      <c r="B8" s="64" t="s">
        <v>58</v>
      </c>
      <c r="C8" s="18" t="s">
        <v>57</v>
      </c>
      <c r="D8" s="19"/>
      <c r="E8" s="67"/>
      <c r="F8" s="66">
        <f t="shared" si="0"/>
        <v>0</v>
      </c>
      <c r="G8" s="1"/>
    </row>
    <row r="9" spans="1:7" ht="88.5" customHeight="1" x14ac:dyDescent="0.2">
      <c r="A9" s="65" t="s">
        <v>59</v>
      </c>
      <c r="B9" s="64" t="s">
        <v>63</v>
      </c>
      <c r="C9" s="18" t="s">
        <v>57</v>
      </c>
      <c r="D9" s="19"/>
      <c r="E9" s="67"/>
      <c r="F9" s="66">
        <f t="shared" si="0"/>
        <v>0</v>
      </c>
      <c r="G9" s="1"/>
    </row>
    <row r="10" spans="1:7" ht="132" customHeight="1" thickBot="1" x14ac:dyDescent="0.25">
      <c r="A10" s="22" t="s">
        <v>60</v>
      </c>
      <c r="B10" s="60" t="s">
        <v>65</v>
      </c>
      <c r="C10" s="61" t="s">
        <v>61</v>
      </c>
      <c r="D10" s="62"/>
      <c r="E10" s="68"/>
      <c r="F10" s="63">
        <f t="shared" si="0"/>
        <v>0</v>
      </c>
      <c r="G10" s="1"/>
    </row>
    <row r="11" spans="1:7" ht="27" customHeight="1" thickBot="1" x14ac:dyDescent="0.25">
      <c r="A11" s="81" t="s">
        <v>42</v>
      </c>
      <c r="B11" s="82"/>
      <c r="C11" s="82"/>
      <c r="D11" s="82"/>
      <c r="E11" s="82"/>
      <c r="F11" s="26">
        <f>SUM(F4:F10)</f>
        <v>0</v>
      </c>
      <c r="G11" s="1"/>
    </row>
    <row r="12" spans="1:7" ht="18" customHeight="1" thickBot="1" x14ac:dyDescent="0.25">
      <c r="A12" s="27"/>
      <c r="B12" s="27"/>
      <c r="C12" s="27"/>
      <c r="D12" s="27"/>
      <c r="E12" s="27"/>
      <c r="F12" s="28"/>
      <c r="G12" s="1"/>
    </row>
    <row r="13" spans="1:7" ht="21.75" customHeight="1" thickBot="1" x14ac:dyDescent="0.25">
      <c r="A13" s="92" t="s">
        <v>10</v>
      </c>
      <c r="B13" s="93"/>
      <c r="C13" s="93"/>
      <c r="D13" s="93"/>
      <c r="E13" s="93"/>
      <c r="F13" s="94"/>
      <c r="G13" s="1"/>
    </row>
    <row r="14" spans="1:7" ht="29.25" customHeight="1" thickBot="1" x14ac:dyDescent="0.25">
      <c r="A14" s="9" t="s">
        <v>1</v>
      </c>
      <c r="B14" s="10" t="s">
        <v>2</v>
      </c>
      <c r="C14" s="11" t="s">
        <v>3</v>
      </c>
      <c r="D14" s="11" t="s">
        <v>4</v>
      </c>
      <c r="E14" s="11" t="s">
        <v>40</v>
      </c>
      <c r="F14" s="12" t="s">
        <v>41</v>
      </c>
      <c r="G14" s="1"/>
    </row>
    <row r="15" spans="1:7" ht="34.5" customHeight="1" x14ac:dyDescent="0.2">
      <c r="A15" s="29" t="s">
        <v>11</v>
      </c>
      <c r="B15" s="49" t="s">
        <v>49</v>
      </c>
      <c r="C15" s="14" t="s">
        <v>7</v>
      </c>
      <c r="D15" s="15">
        <v>330</v>
      </c>
      <c r="E15" s="16"/>
      <c r="F15" s="45">
        <f t="shared" ref="F15:F20" si="1">D15*E15</f>
        <v>0</v>
      </c>
      <c r="G15" s="1"/>
    </row>
    <row r="16" spans="1:7" ht="106.5" customHeight="1" x14ac:dyDescent="0.2">
      <c r="A16" s="30" t="s">
        <v>14</v>
      </c>
      <c r="B16" s="50" t="s">
        <v>12</v>
      </c>
      <c r="C16" s="18" t="s">
        <v>13</v>
      </c>
      <c r="D16" s="19">
        <v>528.79999999999995</v>
      </c>
      <c r="E16" s="20"/>
      <c r="F16" s="51">
        <f t="shared" si="1"/>
        <v>0</v>
      </c>
      <c r="G16" s="1"/>
    </row>
    <row r="17" spans="1:7" ht="108" customHeight="1" x14ac:dyDescent="0.2">
      <c r="A17" s="30" t="s">
        <v>16</v>
      </c>
      <c r="B17" s="52" t="s">
        <v>15</v>
      </c>
      <c r="C17" s="18" t="s">
        <v>9</v>
      </c>
      <c r="D17" s="19">
        <v>462</v>
      </c>
      <c r="E17" s="20"/>
      <c r="F17" s="21">
        <f t="shared" si="1"/>
        <v>0</v>
      </c>
      <c r="G17" s="1"/>
    </row>
    <row r="18" spans="1:7" ht="176.25" customHeight="1" x14ac:dyDescent="0.2">
      <c r="A18" s="30" t="s">
        <v>18</v>
      </c>
      <c r="B18" s="53" t="s">
        <v>17</v>
      </c>
      <c r="C18" s="18" t="s">
        <v>9</v>
      </c>
      <c r="D18" s="19"/>
      <c r="E18" s="20"/>
      <c r="F18" s="21">
        <f t="shared" si="1"/>
        <v>0</v>
      </c>
      <c r="G18" s="1"/>
    </row>
    <row r="19" spans="1:7" ht="81.75" customHeight="1" x14ac:dyDescent="0.2">
      <c r="A19" s="37" t="s">
        <v>50</v>
      </c>
      <c r="B19" s="50" t="s">
        <v>52</v>
      </c>
      <c r="C19" s="18" t="s">
        <v>7</v>
      </c>
      <c r="D19" s="19"/>
      <c r="E19" s="20"/>
      <c r="F19" s="21">
        <f t="shared" si="1"/>
        <v>0</v>
      </c>
      <c r="G19" s="1"/>
    </row>
    <row r="20" spans="1:7" ht="159" customHeight="1" thickBot="1" x14ac:dyDescent="0.25">
      <c r="A20" s="31" t="s">
        <v>51</v>
      </c>
      <c r="B20" s="54" t="s">
        <v>19</v>
      </c>
      <c r="C20" s="32" t="s">
        <v>7</v>
      </c>
      <c r="D20" s="33">
        <v>660</v>
      </c>
      <c r="E20" s="34"/>
      <c r="F20" s="21">
        <f t="shared" si="1"/>
        <v>0</v>
      </c>
      <c r="G20" s="1"/>
    </row>
    <row r="21" spans="1:7" ht="18.75" customHeight="1" thickBot="1" x14ac:dyDescent="0.25">
      <c r="A21" s="81" t="s">
        <v>43</v>
      </c>
      <c r="B21" s="82"/>
      <c r="C21" s="82"/>
      <c r="D21" s="82"/>
      <c r="E21" s="82"/>
      <c r="F21" s="26">
        <f>SUM(F15:F20)</f>
        <v>0</v>
      </c>
      <c r="G21" s="1"/>
    </row>
    <row r="22" spans="1:7" ht="21.75" customHeight="1" thickBot="1" x14ac:dyDescent="0.25">
      <c r="A22" s="35"/>
      <c r="B22" s="36"/>
      <c r="C22" s="36"/>
      <c r="D22" s="36"/>
      <c r="E22" s="36"/>
      <c r="F22" s="36"/>
    </row>
    <row r="23" spans="1:7" ht="26.1" customHeight="1" thickBot="1" x14ac:dyDescent="0.25">
      <c r="A23" s="92" t="s">
        <v>20</v>
      </c>
      <c r="B23" s="93"/>
      <c r="C23" s="93"/>
      <c r="D23" s="93"/>
      <c r="E23" s="93"/>
      <c r="F23" s="94"/>
    </row>
    <row r="24" spans="1:7" ht="39" customHeight="1" thickBot="1" x14ac:dyDescent="0.25">
      <c r="A24" s="9" t="s">
        <v>1</v>
      </c>
      <c r="B24" s="10" t="s">
        <v>2</v>
      </c>
      <c r="C24" s="11" t="s">
        <v>3</v>
      </c>
      <c r="D24" s="11" t="s">
        <v>4</v>
      </c>
      <c r="E24" s="11" t="s">
        <v>40</v>
      </c>
      <c r="F24" s="12" t="s">
        <v>41</v>
      </c>
      <c r="G24" s="1"/>
    </row>
    <row r="25" spans="1:7" ht="105.75" customHeight="1" x14ac:dyDescent="0.2">
      <c r="A25" s="29" t="s">
        <v>21</v>
      </c>
      <c r="B25" s="55" t="s">
        <v>22</v>
      </c>
      <c r="C25" s="14" t="s">
        <v>13</v>
      </c>
      <c r="D25" s="15">
        <v>231</v>
      </c>
      <c r="E25" s="16"/>
      <c r="F25" s="21">
        <f t="shared" ref="F25:F30" si="2">D25*E25</f>
        <v>0</v>
      </c>
      <c r="G25" s="1"/>
    </row>
    <row r="26" spans="1:7" ht="66.75" customHeight="1" x14ac:dyDescent="0.2">
      <c r="A26" s="30" t="s">
        <v>23</v>
      </c>
      <c r="B26" s="53" t="s">
        <v>24</v>
      </c>
      <c r="C26" s="18" t="s">
        <v>9</v>
      </c>
      <c r="D26" s="19">
        <v>198</v>
      </c>
      <c r="E26" s="20"/>
      <c r="F26" s="21">
        <f t="shared" si="2"/>
        <v>0</v>
      </c>
      <c r="G26" s="1"/>
    </row>
    <row r="27" spans="1:7" ht="78.75" customHeight="1" x14ac:dyDescent="0.2">
      <c r="A27" s="37" t="s">
        <v>25</v>
      </c>
      <c r="B27" s="56" t="s">
        <v>53</v>
      </c>
      <c r="C27" s="23" t="s">
        <v>26</v>
      </c>
      <c r="D27" s="24"/>
      <c r="E27" s="25"/>
      <c r="F27" s="21">
        <f t="shared" si="2"/>
        <v>0</v>
      </c>
      <c r="G27" s="1"/>
    </row>
    <row r="28" spans="1:7" ht="169.5" customHeight="1" x14ac:dyDescent="0.2">
      <c r="A28" s="30" t="s">
        <v>27</v>
      </c>
      <c r="B28" s="53" t="s">
        <v>28</v>
      </c>
      <c r="C28" s="18" t="s">
        <v>9</v>
      </c>
      <c r="D28" s="19">
        <v>1815</v>
      </c>
      <c r="E28" s="20"/>
      <c r="F28" s="21">
        <f t="shared" si="2"/>
        <v>0</v>
      </c>
      <c r="G28" s="1"/>
    </row>
    <row r="29" spans="1:7" ht="84.75" customHeight="1" x14ac:dyDescent="0.2">
      <c r="A29" s="30" t="s">
        <v>29</v>
      </c>
      <c r="B29" s="57" t="s">
        <v>30</v>
      </c>
      <c r="C29" s="18" t="s">
        <v>9</v>
      </c>
      <c r="D29" s="19">
        <v>160</v>
      </c>
      <c r="E29" s="20"/>
      <c r="F29" s="21">
        <f t="shared" si="2"/>
        <v>0</v>
      </c>
      <c r="G29" s="1"/>
    </row>
    <row r="30" spans="1:7" ht="110.25" customHeight="1" thickBot="1" x14ac:dyDescent="0.25">
      <c r="A30" s="31" t="s">
        <v>31</v>
      </c>
      <c r="B30" s="58" t="s">
        <v>32</v>
      </c>
      <c r="C30" s="32" t="s">
        <v>9</v>
      </c>
      <c r="D30" s="33">
        <v>1815</v>
      </c>
      <c r="E30" s="34"/>
      <c r="F30" s="21">
        <f t="shared" si="2"/>
        <v>0</v>
      </c>
      <c r="G30" s="1"/>
    </row>
    <row r="31" spans="1:7" ht="21" customHeight="1" thickBot="1" x14ac:dyDescent="0.25">
      <c r="A31" s="81" t="s">
        <v>44</v>
      </c>
      <c r="B31" s="82"/>
      <c r="C31" s="82"/>
      <c r="D31" s="82"/>
      <c r="E31" s="82"/>
      <c r="F31" s="26">
        <f>SUM(F25:F30)</f>
        <v>0</v>
      </c>
      <c r="G31" s="1"/>
    </row>
    <row r="32" spans="1:7" ht="14.25" x14ac:dyDescent="0.2">
      <c r="A32" s="38"/>
      <c r="B32" s="39"/>
      <c r="C32" s="38"/>
      <c r="D32" s="38"/>
      <c r="E32" s="38"/>
      <c r="F32" s="38"/>
      <c r="G32" s="1"/>
    </row>
    <row r="33" spans="1:7" ht="20.100000000000001" customHeight="1" thickBot="1" x14ac:dyDescent="0.25">
      <c r="A33" s="38"/>
      <c r="B33" s="38"/>
      <c r="C33" s="38"/>
      <c r="D33" s="38"/>
      <c r="E33" s="38"/>
      <c r="F33" s="38"/>
      <c r="G33" s="1"/>
    </row>
    <row r="34" spans="1:7" ht="20.100000000000001" customHeight="1" x14ac:dyDescent="0.2">
      <c r="A34" s="83" t="s">
        <v>33</v>
      </c>
      <c r="B34" s="84"/>
      <c r="C34" s="84"/>
      <c r="D34" s="84"/>
      <c r="E34" s="84"/>
      <c r="F34" s="85"/>
      <c r="G34" s="1"/>
    </row>
    <row r="35" spans="1:7" ht="20.100000000000001" customHeight="1" x14ac:dyDescent="0.2">
      <c r="A35" s="86" t="s">
        <v>34</v>
      </c>
      <c r="B35" s="87"/>
      <c r="C35" s="87"/>
      <c r="D35" s="87"/>
      <c r="E35" s="87"/>
      <c r="F35" s="40">
        <f>F11</f>
        <v>0</v>
      </c>
      <c r="G35" s="1"/>
    </row>
    <row r="36" spans="1:7" ht="20.100000000000001" customHeight="1" x14ac:dyDescent="0.2">
      <c r="A36" s="86" t="s">
        <v>35</v>
      </c>
      <c r="B36" s="87"/>
      <c r="C36" s="87"/>
      <c r="D36" s="87"/>
      <c r="E36" s="87"/>
      <c r="F36" s="40">
        <f>F21</f>
        <v>0</v>
      </c>
      <c r="G36" s="1"/>
    </row>
    <row r="37" spans="1:7" ht="20.100000000000001" customHeight="1" thickBot="1" x14ac:dyDescent="0.25">
      <c r="A37" s="88" t="s">
        <v>36</v>
      </c>
      <c r="B37" s="89"/>
      <c r="C37" s="89"/>
      <c r="D37" s="89"/>
      <c r="E37" s="89"/>
      <c r="F37" s="41">
        <f>F31</f>
        <v>0</v>
      </c>
    </row>
    <row r="38" spans="1:7" ht="20.100000000000001" customHeight="1" x14ac:dyDescent="0.2">
      <c r="A38" s="90" t="s">
        <v>37</v>
      </c>
      <c r="B38" s="91"/>
      <c r="C38" s="91"/>
      <c r="D38" s="91"/>
      <c r="E38" s="91"/>
      <c r="F38" s="42">
        <f>F35+F36+F37</f>
        <v>0</v>
      </c>
    </row>
    <row r="39" spans="1:7" ht="20.100000000000001" customHeight="1" x14ac:dyDescent="0.2">
      <c r="A39" s="76" t="s">
        <v>38</v>
      </c>
      <c r="B39" s="77"/>
      <c r="C39" s="77"/>
      <c r="D39" s="77"/>
      <c r="E39" s="77"/>
      <c r="F39" s="43">
        <f>F38*0.25</f>
        <v>0</v>
      </c>
    </row>
    <row r="40" spans="1:7" ht="20.100000000000001" customHeight="1" thickBot="1" x14ac:dyDescent="0.25">
      <c r="A40" s="78" t="s">
        <v>39</v>
      </c>
      <c r="B40" s="79"/>
      <c r="C40" s="79"/>
      <c r="D40" s="79"/>
      <c r="E40" s="79"/>
      <c r="F40" s="44">
        <f>F38+F39</f>
        <v>0</v>
      </c>
    </row>
    <row r="41" spans="1:7" ht="20.100000000000001" customHeight="1" x14ac:dyDescent="0.2">
      <c r="A41" s="2"/>
      <c r="B41" s="2"/>
      <c r="C41" s="2"/>
      <c r="D41" s="2"/>
    </row>
    <row r="42" spans="1:7" ht="20.100000000000001" customHeight="1" x14ac:dyDescent="0.2">
      <c r="A42" s="2"/>
      <c r="B42" s="2"/>
      <c r="C42" s="2"/>
      <c r="D42" s="2"/>
    </row>
    <row r="43" spans="1:7" ht="20.100000000000001" customHeight="1" x14ac:dyDescent="0.2">
      <c r="A43" s="2"/>
      <c r="B43" s="2"/>
      <c r="C43" s="2"/>
      <c r="D43" s="2"/>
    </row>
    <row r="44" spans="1:7" ht="20.100000000000001" customHeight="1" x14ac:dyDescent="0.2">
      <c r="B44" s="4"/>
      <c r="D44" s="6"/>
    </row>
    <row r="45" spans="1:7" x14ac:dyDescent="0.2">
      <c r="B45" s="4"/>
      <c r="D45" s="6"/>
    </row>
    <row r="46" spans="1:7" x14ac:dyDescent="0.2">
      <c r="B46" s="4"/>
      <c r="D46" s="6"/>
    </row>
    <row r="47" spans="1:7" x14ac:dyDescent="0.2">
      <c r="B47" s="4"/>
      <c r="D47" s="5"/>
    </row>
    <row r="48" spans="1:7" x14ac:dyDescent="0.2">
      <c r="C48" s="6"/>
      <c r="D48" s="5"/>
    </row>
    <row r="49" spans="2:5" x14ac:dyDescent="0.2">
      <c r="B49" s="80"/>
      <c r="C49" s="80"/>
      <c r="D49" s="6"/>
    </row>
    <row r="50" spans="2:5" x14ac:dyDescent="0.2">
      <c r="C50" s="6"/>
      <c r="D50" s="6"/>
      <c r="E50" s="6"/>
    </row>
    <row r="51" spans="2:5" x14ac:dyDescent="0.2">
      <c r="C51" s="6"/>
      <c r="D51" s="6"/>
      <c r="E51" s="6"/>
    </row>
    <row r="52" spans="2:5" x14ac:dyDescent="0.2">
      <c r="D52" s="5"/>
    </row>
    <row r="53" spans="2:5" ht="12" customHeight="1" x14ac:dyDescent="0.2"/>
    <row r="65" ht="25.5" customHeight="1" x14ac:dyDescent="0.2"/>
    <row r="68" ht="30.75" customHeight="1" x14ac:dyDescent="0.2"/>
  </sheetData>
  <mergeCells count="15">
    <mergeCell ref="A39:E39"/>
    <mergeCell ref="A40:E40"/>
    <mergeCell ref="B49:C49"/>
    <mergeCell ref="A31:E31"/>
    <mergeCell ref="A34:F34"/>
    <mergeCell ref="A35:E35"/>
    <mergeCell ref="A36:E36"/>
    <mergeCell ref="A37:E37"/>
    <mergeCell ref="A38:E38"/>
    <mergeCell ref="A23:F23"/>
    <mergeCell ref="A1:F1"/>
    <mergeCell ref="A2:F2"/>
    <mergeCell ref="A11:E11"/>
    <mergeCell ref="A13:F13"/>
    <mergeCell ref="A21:E21"/>
  </mergeCells>
  <pageMargins left="0.78740157480314965" right="0.15748031496062992" top="0.59055118110236227" bottom="0.59055118110236227" header="0.51181102362204722" footer="0.51181102362204722"/>
  <pageSetup paperSize="9" scale="70" orientation="portrait" r:id="rId1"/>
  <headerFooter alignWithMargins="0">
    <oddHeader>&amp;R
&amp;P</oddHeader>
  </headerFooter>
  <rowBreaks count="4" manualBreakCount="4">
    <brk id="11" max="16383" man="1"/>
    <brk id="21" max="16383" man="1"/>
    <brk id="40" max="6" man="1"/>
    <brk id="53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D93F-A6BB-4895-9213-CD80A3E6F91E}">
  <dimension ref="A2:H12"/>
  <sheetViews>
    <sheetView workbookViewId="0">
      <selection activeCell="D17" sqref="D17"/>
    </sheetView>
  </sheetViews>
  <sheetFormatPr defaultRowHeight="15" x14ac:dyDescent="0.25"/>
  <cols>
    <col min="1" max="1" width="7.140625" style="69" customWidth="1"/>
    <col min="2" max="2" width="7.28515625" style="69" customWidth="1"/>
    <col min="3" max="3" width="7.5703125" style="69" customWidth="1"/>
    <col min="4" max="4" width="15.7109375" style="69" customWidth="1"/>
    <col min="5" max="5" width="10.5703125" style="69" bestFit="1" customWidth="1"/>
    <col min="6" max="6" width="10.28515625" style="69" customWidth="1"/>
    <col min="7" max="7" width="10.5703125" style="69" bestFit="1" customWidth="1"/>
    <col min="8" max="8" width="11.5703125" style="69" bestFit="1" customWidth="1"/>
    <col min="9" max="16384" width="9.140625" style="69"/>
  </cols>
  <sheetData>
    <row r="2" spans="1:8" ht="15.75" x14ac:dyDescent="0.25">
      <c r="D2" s="75" t="s">
        <v>82</v>
      </c>
    </row>
    <row r="3" spans="1:8" ht="15.75" x14ac:dyDescent="0.25">
      <c r="D3" s="75"/>
    </row>
    <row r="4" spans="1:8" ht="15.75" x14ac:dyDescent="0.25">
      <c r="D4" s="75"/>
    </row>
    <row r="6" spans="1:8" x14ac:dyDescent="0.25">
      <c r="A6" s="98"/>
      <c r="B6" s="100" t="s">
        <v>81</v>
      </c>
      <c r="C6" s="100" t="s">
        <v>80</v>
      </c>
      <c r="D6" s="100" t="s">
        <v>79</v>
      </c>
      <c r="E6" s="97" t="s">
        <v>78</v>
      </c>
      <c r="F6" s="97"/>
      <c r="G6" s="97" t="s">
        <v>77</v>
      </c>
      <c r="H6" s="97" t="s">
        <v>76</v>
      </c>
    </row>
    <row r="7" spans="1:8" ht="32.25" customHeight="1" x14ac:dyDescent="0.25">
      <c r="A7" s="99"/>
      <c r="B7" s="101"/>
      <c r="C7" s="101"/>
      <c r="D7" s="101"/>
      <c r="E7" s="97"/>
      <c r="F7" s="97"/>
      <c r="G7" s="97"/>
      <c r="H7" s="97"/>
    </row>
    <row r="8" spans="1:8" x14ac:dyDescent="0.25">
      <c r="A8" s="74" t="s">
        <v>75</v>
      </c>
      <c r="B8" s="73" t="s">
        <v>70</v>
      </c>
      <c r="C8" s="73">
        <v>2070</v>
      </c>
      <c r="D8" s="73" t="s">
        <v>72</v>
      </c>
      <c r="E8" s="96"/>
      <c r="F8" s="96"/>
      <c r="G8" s="72"/>
      <c r="H8" s="72"/>
    </row>
    <row r="9" spans="1:8" x14ac:dyDescent="0.25">
      <c r="A9" s="74" t="s">
        <v>74</v>
      </c>
      <c r="B9" s="73" t="s">
        <v>73</v>
      </c>
      <c r="C9" s="73">
        <v>25085</v>
      </c>
      <c r="D9" s="73" t="s">
        <v>72</v>
      </c>
      <c r="E9" s="96"/>
      <c r="F9" s="96"/>
      <c r="G9" s="72"/>
      <c r="H9" s="72"/>
    </row>
    <row r="10" spans="1:8" ht="33" customHeight="1" x14ac:dyDescent="0.25">
      <c r="A10" s="74" t="s">
        <v>71</v>
      </c>
      <c r="B10" s="73" t="s">
        <v>70</v>
      </c>
      <c r="C10" s="73">
        <v>2136</v>
      </c>
      <c r="D10" s="73" t="s">
        <v>69</v>
      </c>
      <c r="E10" s="96"/>
      <c r="F10" s="96"/>
      <c r="G10" s="72"/>
      <c r="H10" s="72"/>
    </row>
    <row r="12" spans="1:8" x14ac:dyDescent="0.25">
      <c r="G12" s="71" t="s">
        <v>68</v>
      </c>
      <c r="H12" s="70">
        <f>SUM(H8:H11)</f>
        <v>0</v>
      </c>
    </row>
  </sheetData>
  <mergeCells count="10">
    <mergeCell ref="A6:A7"/>
    <mergeCell ref="B6:B7"/>
    <mergeCell ref="C6:C7"/>
    <mergeCell ref="D6:D7"/>
    <mergeCell ref="E6:F7"/>
    <mergeCell ref="E8:F8"/>
    <mergeCell ref="E9:F9"/>
    <mergeCell ref="E10:F10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ŽC 2070 Donji Kneginec</vt:lpstr>
      <vt:lpstr>LC 25085 Donji Kneginec</vt:lpstr>
      <vt:lpstr>ŽC 2136 Novi Marof</vt:lpstr>
      <vt:lpstr>Rekapitulacija</vt:lpstr>
      <vt:lpstr>'LC 25085 Donji Kneginec'!Podrucje_ispisa</vt:lpstr>
      <vt:lpstr>'ŽC 2070 Donji Kneginec'!Podrucje_ispisa</vt:lpstr>
      <vt:lpstr>'ŽC 2136 Novi Marof'!Podrucje_ispisa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Krešimir Borovec</cp:lastModifiedBy>
  <cp:lastPrinted>2026-05-21T07:45:22Z</cp:lastPrinted>
  <dcterms:created xsi:type="dcterms:W3CDTF">2023-05-31T05:36:19Z</dcterms:created>
  <dcterms:modified xsi:type="dcterms:W3CDTF">2026-06-01T10:41:35Z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b95ba9-d50e-4074-b623-0a9711dc916f_Enabled">
    <vt:lpwstr>true</vt:lpwstr>
  </property>
  <property fmtid="{D5CDD505-2E9C-101B-9397-08002B2CF9AE}" pid="3" name="MSIP_Label_06b95ba9-d50e-4074-b623-0a9711dc916f_SetDate">
    <vt:lpwstr>2024-03-25T06:57:25Z</vt:lpwstr>
  </property>
  <property fmtid="{D5CDD505-2E9C-101B-9397-08002B2CF9AE}" pid="4" name="MSIP_Label_06b95ba9-d50e-4074-b623-0a9711dc916f_Method">
    <vt:lpwstr>Standard</vt:lpwstr>
  </property>
  <property fmtid="{D5CDD505-2E9C-101B-9397-08002B2CF9AE}" pid="5" name="MSIP_Label_06b95ba9-d50e-4074-b623-0a9711dc916f_Name">
    <vt:lpwstr>[Public]</vt:lpwstr>
  </property>
  <property fmtid="{D5CDD505-2E9C-101B-9397-08002B2CF9AE}" pid="6" name="MSIP_Label_06b95ba9-d50e-4074-b623-0a9711dc916f_SiteId">
    <vt:lpwstr>be0be093-a2ad-444c-93d9-5626e83beefc</vt:lpwstr>
  </property>
  <property fmtid="{D5CDD505-2E9C-101B-9397-08002B2CF9AE}" pid="7" name="MSIP_Label_06b95ba9-d50e-4074-b623-0a9711dc916f_ActionId">
    <vt:lpwstr>a68647b9-2e2b-4461-aa23-6c6b9ce61b8f</vt:lpwstr>
  </property>
  <property fmtid="{D5CDD505-2E9C-101B-9397-08002B2CF9AE}" pid="8" name="MSIP_Label_06b95ba9-d50e-4074-b623-0a9711dc916f_ContentBits">
    <vt:lpwstr>0</vt:lpwstr>
  </property>
</Properties>
</file>